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G:\External Affairs\Events\Member Conferences 2018-2019\10. Leeds Conference - 5th February 2020\Speakers - Agenda\Slides\County Lines\"/>
    </mc:Choice>
  </mc:AlternateContent>
  <xr:revisionPtr revIDLastSave="0" documentId="8_{28645D54-66D1-43B5-ADD3-213CCCEA3350}" xr6:coauthVersionLast="36" xr6:coauthVersionMax="36" xr10:uidLastSave="{00000000-0000-0000-0000-000000000000}"/>
  <bookViews>
    <workbookView xWindow="0" yWindow="0" windowWidth="26820" windowHeight="10815" tabRatio="816" xr2:uid="{00000000-000D-0000-FFFF-FFFF00000000}"/>
  </bookViews>
  <sheets>
    <sheet name="Vulnerability Assessment Tool" sheetId="1" r:id="rId1"/>
    <sheet name="Referrals" sheetId="17" r:id="rId2"/>
    <sheet name="Scoring" sheetId="11" r:id="rId3"/>
    <sheet name="Drop Down Lists" sheetId="4" r:id="rId4"/>
  </sheets>
  <definedNames>
    <definedName name="_xlnm._FilterDatabase" localSheetId="0" hidden="1">'Vulnerability Assessment Tool'!$A$6:$AV$51</definedName>
    <definedName name="Category">'Drop Down Lists'!$C$2:$C$4</definedName>
    <definedName name="FORCES">'Drop Down Lists'!$K$2:$K$46</definedName>
    <definedName name="Gender">'Drop Down Lists'!$A$2:$A$4</definedName>
    <definedName name="ICCode">'Drop Down Lists'!$B$2:$B$8</definedName>
    <definedName name="Live">'Drop Down Lists'!$E$2:$E$4</definedName>
    <definedName name="PNC">'Drop Down Lists'!$D$2:$D$3</definedName>
    <definedName name="Status">'Drop Down Lists'!$E$2:$E$3</definedName>
    <definedName name="zerototen">'Drop Down Lists'!$I$2:$I$5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7" i="1"/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7" i="1"/>
  <c r="H51" i="1" l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E33" i="1" l="1"/>
  <c r="E37" i="1"/>
  <c r="E41" i="1"/>
  <c r="E45" i="1"/>
  <c r="E49" i="1"/>
  <c r="E38" i="1"/>
  <c r="E42" i="1"/>
  <c r="E46" i="1"/>
  <c r="E50" i="1"/>
  <c r="E31" i="1"/>
  <c r="E35" i="1"/>
  <c r="E39" i="1"/>
  <c r="E43" i="1"/>
  <c r="E47" i="1"/>
  <c r="E51" i="1"/>
  <c r="E32" i="1"/>
  <c r="E36" i="1"/>
  <c r="E40" i="1"/>
  <c r="E44" i="1"/>
  <c r="E48" i="1"/>
  <c r="E30" i="1"/>
  <c r="T8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T12" i="1"/>
  <c r="T11" i="1"/>
  <c r="T10" i="1"/>
  <c r="T9" i="1"/>
  <c r="E9" i="1" l="1"/>
  <c r="E13" i="1"/>
  <c r="E12" i="1"/>
  <c r="E10" i="1"/>
  <c r="E8" i="1"/>
  <c r="T7" i="1"/>
  <c r="E7" i="1" l="1"/>
  <c r="E22" i="1"/>
  <c r="E21" i="1"/>
  <c r="E20" i="1"/>
  <c r="E19" i="1"/>
  <c r="E18" i="1"/>
  <c r="E17" i="1"/>
  <c r="E29" i="1"/>
  <c r="E28" i="1"/>
  <c r="E27" i="1"/>
  <c r="E26" i="1"/>
  <c r="E25" i="1"/>
  <c r="E24" i="1"/>
  <c r="E23" i="1"/>
  <c r="E16" i="1"/>
  <c r="E15" i="1"/>
  <c r="E14" i="1"/>
</calcChain>
</file>

<file path=xl/sharedStrings.xml><?xml version="1.0" encoding="utf-8"?>
<sst xmlns="http://schemas.openxmlformats.org/spreadsheetml/2006/main" count="161" uniqueCount="148">
  <si>
    <t>Name</t>
  </si>
  <si>
    <t>DoB</t>
  </si>
  <si>
    <t xml:space="preserve">Age </t>
  </si>
  <si>
    <t>Status</t>
  </si>
  <si>
    <t>BOCU</t>
  </si>
  <si>
    <t>Score</t>
  </si>
  <si>
    <t>Gender</t>
  </si>
  <si>
    <t>M</t>
  </si>
  <si>
    <t>IC Code</t>
  </si>
  <si>
    <t>Age Score</t>
  </si>
  <si>
    <t>Looked After Child (LAC)</t>
  </si>
  <si>
    <t>Currently Wanted / Missing</t>
  </si>
  <si>
    <t>Yes</t>
  </si>
  <si>
    <t>F</t>
  </si>
  <si>
    <t>No</t>
  </si>
  <si>
    <t>U16</t>
  </si>
  <si>
    <t>U18</t>
  </si>
  <si>
    <t>O18</t>
  </si>
  <si>
    <t>U/K</t>
  </si>
  <si>
    <t>Closed</t>
  </si>
  <si>
    <t>Attendance</t>
  </si>
  <si>
    <t>Known to Social Services</t>
  </si>
  <si>
    <t>NRM</t>
  </si>
  <si>
    <t>LGE</t>
  </si>
  <si>
    <t>Vic of Sexual Crime</t>
  </si>
  <si>
    <t>Vic of Serious Violence</t>
  </si>
  <si>
    <t>Vic of Other Crime</t>
  </si>
  <si>
    <t>Wit of Sexual / Serious Violent Crime</t>
  </si>
  <si>
    <t>Domestic Abuse</t>
  </si>
  <si>
    <t>Sexually Inappropriate Behaviour</t>
  </si>
  <si>
    <t>NEET</t>
  </si>
  <si>
    <t>Mental Health / Learning Difficulties</t>
  </si>
  <si>
    <t>Self Harm / Suicidal</t>
  </si>
  <si>
    <t>Drug / Alcohol Abuse</t>
  </si>
  <si>
    <t>Gang Association / Family</t>
  </si>
  <si>
    <t>County Line Arrest</t>
  </si>
  <si>
    <t>County Line Intel</t>
  </si>
  <si>
    <t>Intel Firearms / Knife</t>
  </si>
  <si>
    <t>Welfare</t>
  </si>
  <si>
    <t>Victim of Crime</t>
  </si>
  <si>
    <t>Criminal Behaviour</t>
  </si>
  <si>
    <t>Other Risk Factors</t>
  </si>
  <si>
    <t>Referrals</t>
  </si>
  <si>
    <t>Susp / Acc of Sexual / Serious Violence</t>
  </si>
  <si>
    <t>Sus / Acc Other Crime</t>
  </si>
  <si>
    <t>Sus / Acc of Possession of a Weapon</t>
  </si>
  <si>
    <t>Sus / Acc PWITS</t>
  </si>
  <si>
    <t>Associates with other who are being exploited (sexually or otherwise)</t>
  </si>
  <si>
    <t>Transferred</t>
  </si>
  <si>
    <t>County Lines</t>
  </si>
  <si>
    <t>average</t>
  </si>
  <si>
    <t>STANDARD</t>
  </si>
  <si>
    <t>sd</t>
  </si>
  <si>
    <t>av+std</t>
  </si>
  <si>
    <t xml:space="preserve">MEDIUM </t>
  </si>
  <si>
    <t>av+2std</t>
  </si>
  <si>
    <t xml:space="preserve">HIGH </t>
  </si>
  <si>
    <t>Green / Low</t>
  </si>
  <si>
    <t>Amber / Medium</t>
  </si>
  <si>
    <t>Red / High</t>
  </si>
  <si>
    <t>Scoring Criteria</t>
  </si>
  <si>
    <t>RAG Rating</t>
  </si>
  <si>
    <t>0-40</t>
  </si>
  <si>
    <t>41-70</t>
  </si>
  <si>
    <t>71+</t>
  </si>
  <si>
    <t>Average</t>
  </si>
  <si>
    <t>0 - 13</t>
  </si>
  <si>
    <t>14 - 16</t>
  </si>
  <si>
    <t>17 - 18</t>
  </si>
  <si>
    <t>19 - 50</t>
  </si>
  <si>
    <t>Standard</t>
  </si>
  <si>
    <t>Average + Standard</t>
  </si>
  <si>
    <t>Average + 2xStandard</t>
  </si>
  <si>
    <t>Low</t>
  </si>
  <si>
    <t>Medium</t>
  </si>
  <si>
    <t>High</t>
  </si>
  <si>
    <t>In Custody</t>
  </si>
  <si>
    <t>PNC ID</t>
  </si>
  <si>
    <t>Manual Scoring Option</t>
  </si>
  <si>
    <t>Gang</t>
  </si>
  <si>
    <t>Missing</t>
  </si>
  <si>
    <t>URN</t>
  </si>
  <si>
    <r>
      <t>Reference N</t>
    </r>
    <r>
      <rPr>
        <b/>
        <vertAlign val="superscript"/>
        <sz val="8"/>
        <rFont val="Arial"/>
        <family val="2"/>
      </rPr>
      <t>o</t>
    </r>
  </si>
  <si>
    <t>Open</t>
  </si>
  <si>
    <t>Review Date</t>
  </si>
  <si>
    <t>Officer</t>
  </si>
  <si>
    <t xml:space="preserve">  Dept</t>
  </si>
  <si>
    <t>PNC</t>
  </si>
  <si>
    <t>ID</t>
  </si>
  <si>
    <t>Flag</t>
  </si>
  <si>
    <t>Allocation</t>
  </si>
  <si>
    <t>Vulnerability Assessment Tracker - Referrals</t>
  </si>
  <si>
    <t>Accepted</t>
  </si>
  <si>
    <t>Date of Referral</t>
  </si>
  <si>
    <t xml:space="preserve"> Rationale If Not Accepted</t>
  </si>
  <si>
    <t>Stopped in Another Force</t>
  </si>
  <si>
    <t xml:space="preserve">Force / Area </t>
  </si>
  <si>
    <t>County Lines Vulnerability Tracker</t>
  </si>
  <si>
    <t>First Name (s)</t>
  </si>
  <si>
    <t>Surname</t>
  </si>
  <si>
    <t>Home 
Force</t>
  </si>
  <si>
    <t>Dealing
Force (s)</t>
  </si>
  <si>
    <t>Avon and Somerset Constabulary</t>
  </si>
  <si>
    <t>Bedfordshire Police</t>
  </si>
  <si>
    <t>Cambridgeshire Constabulary</t>
  </si>
  <si>
    <t>Cheshire Constabulary</t>
  </si>
  <si>
    <t>City of London Police</t>
  </si>
  <si>
    <t>Cleveland Police</t>
  </si>
  <si>
    <t>Cumbria Constabulary</t>
  </si>
  <si>
    <t>Derbyshire Constabulary</t>
  </si>
  <si>
    <t>Devon &amp; Cornwall Police</t>
  </si>
  <si>
    <t>Dorset Police</t>
  </si>
  <si>
    <t>Durham Constabulary</t>
  </si>
  <si>
    <t>Essex Police</t>
  </si>
  <si>
    <t>Gloucestershire Constabulary</t>
  </si>
  <si>
    <t>Greater Manchester Police</t>
  </si>
  <si>
    <t>Hampshire Constabulary</t>
  </si>
  <si>
    <t>Hertfordshire Constabulary</t>
  </si>
  <si>
    <t>Humberside Police</t>
  </si>
  <si>
    <t>Kent Police</t>
  </si>
  <si>
    <t>Lancashire Constabulary</t>
  </si>
  <si>
    <t>Leicestershire Police</t>
  </si>
  <si>
    <t>Lincolnshire Police</t>
  </si>
  <si>
    <t>Merseyside Police</t>
  </si>
  <si>
    <t>Metropolitan Police Service</t>
  </si>
  <si>
    <t>Norfolk Constabulary</t>
  </si>
  <si>
    <t>North Yorkshire Police</t>
  </si>
  <si>
    <t>Northamptonshire Police</t>
  </si>
  <si>
    <t>Northumbria Police</t>
  </si>
  <si>
    <t>Nottinghamshire Police</t>
  </si>
  <si>
    <t>South Yorkshire Police</t>
  </si>
  <si>
    <t>Staffordshire Police</t>
  </si>
  <si>
    <t>Suffolk Constabulary</t>
  </si>
  <si>
    <t>Surrey Police</t>
  </si>
  <si>
    <t>Sussex Police</t>
  </si>
  <si>
    <t>Thames Valley Police</t>
  </si>
  <si>
    <t>Warwickshire Police</t>
  </si>
  <si>
    <t>West Mercia Police</t>
  </si>
  <si>
    <t>West Midlands Police</t>
  </si>
  <si>
    <t>West Yorkshire Police</t>
  </si>
  <si>
    <t>Wiltshire Police</t>
  </si>
  <si>
    <t>Police Service of Northern Ireland</t>
  </si>
  <si>
    <t>Dyfed-Powys Police</t>
  </si>
  <si>
    <t>Gwent Police</t>
  </si>
  <si>
    <t>North Wales Police</t>
  </si>
  <si>
    <t>South Wales Police</t>
  </si>
  <si>
    <t>Police Scotland</t>
  </si>
  <si>
    <t>Cuckoo-ing of Home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</si>
</sst>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6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b/>
      <sz val="26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vertAlign val="superscript"/>
      <sz val="8"/>
      <name val="Arial"/>
      <family val="2"/>
    </font>
    <font>
      <b/>
      <sz val="8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0" fillId="2" borderId="0" xfId="0" applyFill="1"/>
    <xf numFmtId="0" fontId="7" fillId="0" borderId="0" xfId="0" applyFont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10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11" borderId="0" xfId="0" applyFill="1"/>
    <xf numFmtId="0" fontId="0" fillId="11" borderId="0" xfId="0" applyFill="1" applyAlignment="1">
      <alignment vertical="center"/>
    </xf>
    <xf numFmtId="0" fontId="14" fillId="11" borderId="0" xfId="0" applyFont="1" applyFill="1"/>
    <xf numFmtId="0" fontId="14" fillId="11" borderId="0" xfId="0" applyFont="1" applyFill="1" applyAlignment="1">
      <alignment vertical="center"/>
    </xf>
    <xf numFmtId="1" fontId="14" fillId="11" borderId="0" xfId="0" applyNumberFormat="1" applyFont="1" applyFill="1"/>
    <xf numFmtId="1" fontId="8" fillId="11" borderId="0" xfId="0" applyNumberFormat="1" applyFont="1" applyFill="1" applyAlignment="1">
      <alignment vertical="center"/>
    </xf>
    <xf numFmtId="0" fontId="4" fillId="13" borderId="16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top"/>
    </xf>
    <xf numFmtId="0" fontId="4" fillId="3" borderId="15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/>
    </xf>
    <xf numFmtId="0" fontId="0" fillId="0" borderId="1" xfId="0" applyBorder="1"/>
    <xf numFmtId="0" fontId="9" fillId="0" borderId="1" xfId="0" applyFont="1" applyBorder="1"/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center"/>
    </xf>
    <xf numFmtId="0" fontId="9" fillId="0" borderId="1" xfId="0" applyFont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6" fillId="11" borderId="0" xfId="0" applyFont="1" applyFill="1"/>
    <xf numFmtId="0" fontId="8" fillId="11" borderId="0" xfId="0" applyFont="1" applyFill="1"/>
    <xf numFmtId="0" fontId="11" fillId="0" borderId="9" xfId="0" applyFont="1" applyBorder="1" applyAlignment="1" applyProtection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3" borderId="3" xfId="0" applyFont="1" applyFill="1" applyBorder="1" applyAlignment="1">
      <alignment horizontal="center" vertical="center" textRotation="90" wrapText="1"/>
    </xf>
    <xf numFmtId="0" fontId="11" fillId="3" borderId="4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5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textRotation="90" wrapText="1"/>
    </xf>
    <xf numFmtId="0" fontId="11" fillId="3" borderId="20" xfId="0" applyFont="1" applyFill="1" applyBorder="1" applyAlignment="1">
      <alignment horizontal="center" vertical="center" textRotation="90" wrapText="1"/>
    </xf>
    <xf numFmtId="0" fontId="11" fillId="3" borderId="11" xfId="0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center" vertical="center" textRotation="90" wrapText="1"/>
    </xf>
    <xf numFmtId="0" fontId="5" fillId="3" borderId="10" xfId="0" applyFont="1" applyFill="1" applyBorder="1" applyAlignment="1">
      <alignment horizontal="center" vertical="center" textRotation="90" wrapText="1"/>
    </xf>
    <xf numFmtId="0" fontId="4" fillId="14" borderId="16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textRotation="90" wrapText="1"/>
    </xf>
    <xf numFmtId="0" fontId="11" fillId="16" borderId="3" xfId="0" applyFont="1" applyFill="1" applyBorder="1" applyAlignment="1">
      <alignment horizontal="center" vertical="center" textRotation="90" wrapText="1"/>
    </xf>
    <xf numFmtId="0" fontId="11" fillId="16" borderId="4" xfId="0" applyFont="1" applyFill="1" applyBorder="1" applyAlignment="1">
      <alignment horizontal="center" vertical="center" textRotation="90" wrapText="1"/>
    </xf>
    <xf numFmtId="0" fontId="11" fillId="16" borderId="2" xfId="0" applyFont="1" applyFill="1" applyBorder="1" applyAlignment="1">
      <alignment horizontal="center" vertical="center" textRotation="90" wrapText="1"/>
    </xf>
    <xf numFmtId="0" fontId="11" fillId="16" borderId="12" xfId="0" applyFont="1" applyFill="1" applyBorder="1" applyAlignment="1">
      <alignment horizontal="center" vertical="center" textRotation="90" wrapText="1"/>
    </xf>
    <xf numFmtId="0" fontId="11" fillId="16" borderId="18" xfId="0" applyFont="1" applyFill="1" applyBorder="1" applyAlignment="1">
      <alignment horizontal="center" vertical="center" textRotation="90" wrapText="1"/>
    </xf>
    <xf numFmtId="0" fontId="11" fillId="16" borderId="10" xfId="0" applyFont="1" applyFill="1" applyBorder="1" applyAlignment="1">
      <alignment horizontal="center" vertical="center" textRotation="90" wrapText="1"/>
    </xf>
    <xf numFmtId="0" fontId="11" fillId="3" borderId="12" xfId="0" applyFont="1" applyFill="1" applyBorder="1" applyAlignment="1">
      <alignment horizontal="center" vertical="center" textRotation="90" wrapText="1"/>
    </xf>
    <xf numFmtId="0" fontId="11" fillId="3" borderId="18" xfId="0" applyFont="1" applyFill="1" applyBorder="1" applyAlignment="1">
      <alignment horizontal="center" vertical="center" textRotation="90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15" borderId="21" xfId="0" applyFont="1" applyFill="1" applyBorder="1" applyAlignment="1">
      <alignment horizontal="center" vertical="center" textRotation="90" wrapText="1"/>
    </xf>
    <xf numFmtId="0" fontId="11" fillId="15" borderId="22" xfId="0" applyFont="1" applyFill="1" applyBorder="1" applyAlignment="1">
      <alignment horizontal="center" vertical="center" textRotation="90" wrapText="1"/>
    </xf>
    <xf numFmtId="0" fontId="11" fillId="15" borderId="23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5" fillId="3" borderId="20" xfId="0" applyFont="1" applyFill="1" applyBorder="1" applyAlignment="1">
      <alignment horizontal="center" vertical="center" textRotation="90" wrapText="1"/>
    </xf>
    <xf numFmtId="0" fontId="5" fillId="3" borderId="11" xfId="0" applyFont="1" applyFill="1" applyBorder="1" applyAlignment="1">
      <alignment horizontal="center" vertical="center" textRotation="90" wrapText="1"/>
    </xf>
    <xf numFmtId="0" fontId="4" fillId="5" borderId="19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17" fillId="5" borderId="1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top"/>
    </xf>
    <xf numFmtId="0" fontId="12" fillId="7" borderId="13" xfId="0" quotePrefix="1" applyFont="1" applyFill="1" applyBorder="1" applyAlignment="1" applyProtection="1">
      <alignment horizontal="left" vertical="center"/>
      <protection locked="0"/>
    </xf>
    <xf numFmtId="0" fontId="12" fillId="7" borderId="17" xfId="0" applyFont="1" applyFill="1" applyBorder="1" applyAlignment="1" applyProtection="1">
      <alignment horizontal="left" vertical="center"/>
      <protection locked="0"/>
    </xf>
    <xf numFmtId="0" fontId="12" fillId="7" borderId="25" xfId="0" applyFont="1" applyFill="1" applyBorder="1" applyAlignment="1" applyProtection="1">
      <alignment horizontal="left" vertical="center"/>
      <protection locked="0"/>
    </xf>
    <xf numFmtId="0" fontId="12" fillId="7" borderId="26" xfId="0" applyFont="1" applyFill="1" applyBorder="1" applyAlignment="1" applyProtection="1">
      <alignment horizontal="left" vertical="center"/>
      <protection locked="0"/>
    </xf>
    <xf numFmtId="0" fontId="12" fillId="7" borderId="0" xfId="0" applyFont="1" applyFill="1" applyBorder="1" applyAlignment="1" applyProtection="1">
      <alignment horizontal="left" vertical="center"/>
      <protection locked="0"/>
    </xf>
    <xf numFmtId="0" fontId="12" fillId="7" borderId="27" xfId="0" applyFont="1" applyFill="1" applyBorder="1" applyAlignment="1" applyProtection="1">
      <alignment horizontal="left" vertical="center"/>
      <protection locked="0"/>
    </xf>
    <xf numFmtId="0" fontId="12" fillId="7" borderId="7" xfId="0" applyFont="1" applyFill="1" applyBorder="1" applyAlignment="1" applyProtection="1">
      <alignment horizontal="left" vertical="center"/>
      <protection locked="0"/>
    </xf>
    <xf numFmtId="0" fontId="12" fillId="7" borderId="8" xfId="0" applyFont="1" applyFill="1" applyBorder="1" applyAlignment="1" applyProtection="1">
      <alignment horizontal="left" vertical="center"/>
      <protection locked="0"/>
    </xf>
    <xf numFmtId="0" fontId="12" fillId="7" borderId="28" xfId="0" applyFont="1" applyFill="1" applyBorder="1" applyAlignment="1" applyProtection="1">
      <alignment horizontal="left" vertical="center"/>
      <protection locked="0"/>
    </xf>
    <xf numFmtId="0" fontId="10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6" borderId="15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1">
    <cellStyle name="Normal" xfId="0" builtinId="0"/>
  </cellStyles>
  <dxfs count="33"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theme="0"/>
          <bgColor theme="0"/>
        </patternFill>
      </fill>
    </dxf>
    <dxf>
      <fill>
        <patternFill>
          <bgColor indexed="10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theme="0"/>
        </patternFill>
      </fill>
    </dxf>
    <dxf>
      <fill>
        <patternFill>
          <bgColor indexed="10"/>
        </patternFill>
      </fill>
    </dxf>
    <dxf>
      <fill>
        <patternFill>
          <bgColor rgb="FFFFCC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theme="0"/>
        </patternFill>
      </fill>
    </dxf>
    <dxf>
      <fill>
        <patternFill>
          <bgColor indexed="10"/>
        </patternFill>
      </fill>
    </dxf>
    <dxf>
      <fill>
        <patternFill>
          <bgColor rgb="FFFFCC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theme="0"/>
        </patternFill>
      </fill>
    </dxf>
    <dxf>
      <fill>
        <patternFill>
          <fgColor rgb="FFFF0000"/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CC66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theme="0"/>
        </patternFill>
      </fill>
    </dxf>
    <dxf>
      <fill>
        <patternFill>
          <bgColor indexed="10"/>
        </patternFill>
      </fill>
    </dxf>
    <dxf>
      <fill>
        <patternFill>
          <bgColor rgb="FFFFCC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theme="0"/>
        </patternFill>
      </fill>
    </dxf>
    <dxf>
      <fill>
        <patternFill>
          <bgColor indexed="10"/>
        </patternFill>
      </fill>
    </dxf>
    <dxf>
      <fill>
        <patternFill>
          <bgColor rgb="FFFFCC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FF5050"/>
      <color rgb="FFFFCC66"/>
      <color rgb="FFFFCC00"/>
      <color rgb="FFFF9933"/>
      <color rgb="FF009900"/>
      <color rgb="FFFF66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-0.249977111117893"/>
    <pageSetUpPr fitToPage="1"/>
  </sheetPr>
  <dimension ref="A1:AV586"/>
  <sheetViews>
    <sheetView tabSelected="1" zoomScale="75" zoomScaleNormal="75" workbookViewId="0">
      <pane xSplit="5" ySplit="6" topLeftCell="F7" activePane="bottomRight" state="frozen"/>
      <selection pane="topRight" activeCell="E1" sqref="E1"/>
      <selection pane="bottomLeft" activeCell="A7" sqref="A7"/>
      <selection pane="bottomRight" activeCell="K7" sqref="K7"/>
    </sheetView>
  </sheetViews>
  <sheetFormatPr defaultRowHeight="12.75" x14ac:dyDescent="0.2"/>
  <cols>
    <col min="1" max="1" width="11" customWidth="1"/>
    <col min="2" max="2" width="9.140625" customWidth="1"/>
    <col min="3" max="3" width="24.28515625" customWidth="1"/>
    <col min="4" max="4" width="20" customWidth="1"/>
    <col min="5" max="5" width="5.28515625" style="48" customWidth="1"/>
    <col min="6" max="6" width="11.28515625" style="8" customWidth="1"/>
    <col min="7" max="7" width="9.85546875" customWidth="1"/>
    <col min="8" max="8" width="5" customWidth="1"/>
    <col min="9" max="9" width="6.85546875" customWidth="1"/>
    <col min="10" max="10" width="14.7109375" customWidth="1"/>
    <col min="11" max="11" width="21.85546875" customWidth="1"/>
    <col min="12" max="12" width="7.140625" customWidth="1"/>
    <col min="13" max="13" width="10.85546875" customWidth="1"/>
    <col min="14" max="14" width="6.28515625" customWidth="1"/>
    <col min="15" max="15" width="6.140625" customWidth="1"/>
    <col min="16" max="16" width="9.42578125" customWidth="1"/>
    <col min="17" max="17" width="15.5703125" customWidth="1"/>
    <col min="18" max="18" width="8.42578125" customWidth="1"/>
    <col min="19" max="19" width="12.42578125" customWidth="1"/>
    <col min="20" max="20" width="5" customWidth="1"/>
    <col min="21" max="24" width="3.7109375" customWidth="1"/>
    <col min="25" max="25" width="4.7109375" customWidth="1"/>
    <col min="26" max="29" width="3.7109375" customWidth="1"/>
    <col min="30" max="30" width="4.7109375" customWidth="1"/>
    <col min="31" max="31" width="3.7109375" customWidth="1"/>
    <col min="32" max="32" width="4.7109375" customWidth="1"/>
    <col min="33" max="33" width="3.7109375" customWidth="1"/>
    <col min="34" max="34" width="4.7109375" customWidth="1"/>
    <col min="35" max="44" width="3.7109375" customWidth="1"/>
    <col min="45" max="45" width="4.7109375" customWidth="1"/>
    <col min="46" max="49" width="3.7109375" customWidth="1"/>
  </cols>
  <sheetData>
    <row r="1" spans="1:48" s="5" customFormat="1" ht="16.5" customHeight="1" x14ac:dyDescent="0.2">
      <c r="A1" s="96" t="s">
        <v>96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8"/>
      <c r="T1" s="63" t="s">
        <v>38</v>
      </c>
      <c r="U1" s="63"/>
      <c r="V1" s="63"/>
      <c r="W1" s="63"/>
      <c r="X1" s="63"/>
      <c r="Y1" s="63"/>
      <c r="Z1" s="63"/>
      <c r="AA1" s="59" t="s">
        <v>39</v>
      </c>
      <c r="AB1" s="60"/>
      <c r="AC1" s="60"/>
      <c r="AD1" s="60"/>
      <c r="AE1" s="61"/>
      <c r="AF1" s="62" t="s">
        <v>40</v>
      </c>
      <c r="AG1" s="63"/>
      <c r="AH1" s="63"/>
      <c r="AI1" s="63"/>
      <c r="AJ1" s="63"/>
      <c r="AK1" s="62" t="s">
        <v>49</v>
      </c>
      <c r="AL1" s="63"/>
      <c r="AM1" s="63"/>
      <c r="AN1" s="67"/>
      <c r="AO1" s="62" t="s">
        <v>41</v>
      </c>
      <c r="AP1" s="63"/>
      <c r="AQ1" s="63"/>
      <c r="AR1" s="63"/>
      <c r="AS1" s="63"/>
      <c r="AT1" s="21"/>
      <c r="AU1" s="71" t="s">
        <v>42</v>
      </c>
      <c r="AV1" s="72"/>
    </row>
    <row r="2" spans="1:48" ht="30" customHeight="1" x14ac:dyDescent="0.2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1"/>
      <c r="T2" s="68" t="s">
        <v>9</v>
      </c>
      <c r="U2" s="56" t="s">
        <v>21</v>
      </c>
      <c r="V2" s="56" t="s">
        <v>10</v>
      </c>
      <c r="W2" s="56" t="s">
        <v>11</v>
      </c>
      <c r="X2" s="56" t="s">
        <v>32</v>
      </c>
      <c r="Y2" s="56" t="s">
        <v>31</v>
      </c>
      <c r="Z2" s="64" t="s">
        <v>33</v>
      </c>
      <c r="AA2" s="80" t="s">
        <v>24</v>
      </c>
      <c r="AB2" s="53" t="s">
        <v>25</v>
      </c>
      <c r="AC2" s="53" t="s">
        <v>26</v>
      </c>
      <c r="AD2" s="53" t="s">
        <v>27</v>
      </c>
      <c r="AE2" s="73" t="s">
        <v>28</v>
      </c>
      <c r="AF2" s="80" t="s">
        <v>43</v>
      </c>
      <c r="AG2" s="53" t="s">
        <v>44</v>
      </c>
      <c r="AH2" s="53" t="s">
        <v>45</v>
      </c>
      <c r="AI2" s="53" t="s">
        <v>37</v>
      </c>
      <c r="AJ2" s="73" t="s">
        <v>46</v>
      </c>
      <c r="AK2" s="68" t="s">
        <v>35</v>
      </c>
      <c r="AL2" s="56" t="s">
        <v>95</v>
      </c>
      <c r="AM2" s="53" t="s">
        <v>36</v>
      </c>
      <c r="AN2" s="64" t="s">
        <v>147</v>
      </c>
      <c r="AO2" s="80" t="s">
        <v>29</v>
      </c>
      <c r="AP2" s="56" t="s">
        <v>30</v>
      </c>
      <c r="AQ2" s="53" t="s">
        <v>20</v>
      </c>
      <c r="AR2" s="53" t="s">
        <v>34</v>
      </c>
      <c r="AS2" s="73" t="s">
        <v>47</v>
      </c>
      <c r="AT2" s="83" t="s">
        <v>78</v>
      </c>
      <c r="AU2" s="77" t="s">
        <v>22</v>
      </c>
      <c r="AV2" s="74" t="s">
        <v>23</v>
      </c>
    </row>
    <row r="3" spans="1:48" s="4" customFormat="1" ht="41.25" customHeight="1" x14ac:dyDescent="0.2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4"/>
      <c r="T3" s="69"/>
      <c r="U3" s="57"/>
      <c r="V3" s="57"/>
      <c r="W3" s="57"/>
      <c r="X3" s="57"/>
      <c r="Y3" s="57"/>
      <c r="Z3" s="89"/>
      <c r="AA3" s="81"/>
      <c r="AB3" s="54"/>
      <c r="AC3" s="54"/>
      <c r="AD3" s="54"/>
      <c r="AE3" s="65"/>
      <c r="AF3" s="81"/>
      <c r="AG3" s="54"/>
      <c r="AH3" s="54"/>
      <c r="AI3" s="54"/>
      <c r="AJ3" s="65"/>
      <c r="AK3" s="81"/>
      <c r="AL3" s="54"/>
      <c r="AM3" s="54"/>
      <c r="AN3" s="65"/>
      <c r="AO3" s="81"/>
      <c r="AP3" s="54"/>
      <c r="AQ3" s="54"/>
      <c r="AR3" s="54"/>
      <c r="AS3" s="65"/>
      <c r="AT3" s="84"/>
      <c r="AU3" s="78"/>
      <c r="AV3" s="75"/>
    </row>
    <row r="4" spans="1:48" ht="30" customHeight="1" x14ac:dyDescent="0.2">
      <c r="A4" s="105" t="s">
        <v>97</v>
      </c>
      <c r="B4" s="105"/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/>
      <c r="R4" s="107"/>
      <c r="S4" s="107"/>
      <c r="T4" s="69"/>
      <c r="U4" s="57"/>
      <c r="V4" s="57"/>
      <c r="W4" s="57"/>
      <c r="X4" s="57"/>
      <c r="Y4" s="57"/>
      <c r="Z4" s="89"/>
      <c r="AA4" s="81"/>
      <c r="AB4" s="54"/>
      <c r="AC4" s="54"/>
      <c r="AD4" s="54"/>
      <c r="AE4" s="65"/>
      <c r="AF4" s="81"/>
      <c r="AG4" s="54"/>
      <c r="AH4" s="54"/>
      <c r="AI4" s="54"/>
      <c r="AJ4" s="65"/>
      <c r="AK4" s="81"/>
      <c r="AL4" s="54"/>
      <c r="AM4" s="54"/>
      <c r="AN4" s="65"/>
      <c r="AO4" s="81"/>
      <c r="AP4" s="54"/>
      <c r="AQ4" s="54"/>
      <c r="AR4" s="54"/>
      <c r="AS4" s="65"/>
      <c r="AT4" s="84"/>
      <c r="AU4" s="78"/>
      <c r="AV4" s="75"/>
    </row>
    <row r="5" spans="1:48" ht="12.75" customHeight="1" x14ac:dyDescent="0.2">
      <c r="A5" s="88" t="s">
        <v>81</v>
      </c>
      <c r="B5" s="88" t="s">
        <v>3</v>
      </c>
      <c r="C5" s="88" t="s">
        <v>98</v>
      </c>
      <c r="D5" s="88" t="s">
        <v>99</v>
      </c>
      <c r="E5" s="88" t="s">
        <v>5</v>
      </c>
      <c r="F5" s="88" t="s">
        <v>84</v>
      </c>
      <c r="G5" s="88" t="s">
        <v>1</v>
      </c>
      <c r="H5" s="88" t="s">
        <v>2</v>
      </c>
      <c r="I5" s="88" t="s">
        <v>6</v>
      </c>
      <c r="J5" s="86" t="s">
        <v>100</v>
      </c>
      <c r="K5" s="86" t="s">
        <v>101</v>
      </c>
      <c r="L5" s="88" t="s">
        <v>8</v>
      </c>
      <c r="M5" s="95" t="s">
        <v>87</v>
      </c>
      <c r="N5" s="95"/>
      <c r="O5" s="25" t="s">
        <v>4</v>
      </c>
      <c r="P5" s="88" t="s">
        <v>79</v>
      </c>
      <c r="Q5" s="93" t="s">
        <v>90</v>
      </c>
      <c r="R5" s="94"/>
      <c r="S5" s="91" t="s">
        <v>82</v>
      </c>
      <c r="T5" s="69"/>
      <c r="U5" s="57"/>
      <c r="V5" s="57"/>
      <c r="W5" s="57"/>
      <c r="X5" s="57"/>
      <c r="Y5" s="57"/>
      <c r="Z5" s="89"/>
      <c r="AA5" s="81"/>
      <c r="AB5" s="54"/>
      <c r="AC5" s="54"/>
      <c r="AD5" s="54"/>
      <c r="AE5" s="65"/>
      <c r="AF5" s="81"/>
      <c r="AG5" s="54"/>
      <c r="AH5" s="54"/>
      <c r="AI5" s="54"/>
      <c r="AJ5" s="65"/>
      <c r="AK5" s="81"/>
      <c r="AL5" s="54"/>
      <c r="AM5" s="54"/>
      <c r="AN5" s="65"/>
      <c r="AO5" s="81"/>
      <c r="AP5" s="54"/>
      <c r="AQ5" s="54"/>
      <c r="AR5" s="54"/>
      <c r="AS5" s="65"/>
      <c r="AT5" s="84"/>
      <c r="AU5" s="78"/>
      <c r="AV5" s="75"/>
    </row>
    <row r="6" spans="1:48" s="1" customFormat="1" ht="13.5" customHeight="1" x14ac:dyDescent="0.2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27" t="s">
        <v>88</v>
      </c>
      <c r="N6" s="28" t="s">
        <v>89</v>
      </c>
      <c r="O6" s="26"/>
      <c r="P6" s="87"/>
      <c r="Q6" s="23" t="s">
        <v>85</v>
      </c>
      <c r="R6" s="24" t="s">
        <v>86</v>
      </c>
      <c r="S6" s="92"/>
      <c r="T6" s="70"/>
      <c r="U6" s="58"/>
      <c r="V6" s="58"/>
      <c r="W6" s="58"/>
      <c r="X6" s="58"/>
      <c r="Y6" s="58"/>
      <c r="Z6" s="90"/>
      <c r="AA6" s="82"/>
      <c r="AB6" s="55"/>
      <c r="AC6" s="55"/>
      <c r="AD6" s="55"/>
      <c r="AE6" s="66"/>
      <c r="AF6" s="82"/>
      <c r="AG6" s="55"/>
      <c r="AH6" s="55"/>
      <c r="AI6" s="55"/>
      <c r="AJ6" s="66"/>
      <c r="AK6" s="82"/>
      <c r="AL6" s="55"/>
      <c r="AM6" s="55"/>
      <c r="AN6" s="66"/>
      <c r="AO6" s="82"/>
      <c r="AP6" s="55"/>
      <c r="AQ6" s="55"/>
      <c r="AR6" s="55"/>
      <c r="AS6" s="66"/>
      <c r="AT6" s="85"/>
      <c r="AU6" s="79"/>
      <c r="AV6" s="76"/>
    </row>
    <row r="7" spans="1:48" s="2" customFormat="1" ht="19.5" customHeight="1" x14ac:dyDescent="0.2">
      <c r="A7" s="51" t="str">
        <f>UPPER(LEFT(C7,3))&amp;UPPER(LEFT(D7,3))&amp;IF(G7&lt;&gt;"",TEXT(G7,"ddmmyy"),"")</f>
        <v/>
      </c>
      <c r="B7" s="34" t="s">
        <v>19</v>
      </c>
      <c r="C7" s="33"/>
      <c r="D7" s="33"/>
      <c r="E7" s="45">
        <f>SUM(T7:AT7)</f>
        <v>0</v>
      </c>
      <c r="F7" s="35"/>
      <c r="G7" s="36"/>
      <c r="H7" s="52" t="str">
        <f ca="1">IF(G7="","",(DATEDIF(G7,NOW(),"Y")))</f>
        <v/>
      </c>
      <c r="I7" s="38"/>
      <c r="J7" s="38"/>
      <c r="K7" s="38"/>
      <c r="L7" s="39"/>
      <c r="M7" s="37"/>
      <c r="N7" s="37"/>
      <c r="O7" s="37"/>
      <c r="P7" s="37"/>
      <c r="Q7" s="40"/>
      <c r="R7" s="40"/>
      <c r="S7" s="41"/>
      <c r="T7" s="49" t="str">
        <f t="shared" ref="T7:T12" si="0">IF(G7="","",IF(H7&lt;=13,10,IF(AND(H7&gt;=14,H7&lt;=16),5,(IF(AND(H7&gt;=17,H7&lt;=18),2, IF(AND(H7&gt;=19),0,""))))))</f>
        <v/>
      </c>
      <c r="U7" s="37"/>
      <c r="V7" s="37"/>
      <c r="W7" s="37">
        <f>IF(B7="Missing",10,0)</f>
        <v>0</v>
      </c>
      <c r="X7" s="37"/>
      <c r="Y7" s="37"/>
      <c r="Z7" s="42"/>
      <c r="AA7" s="43"/>
      <c r="AB7" s="37"/>
      <c r="AC7" s="37"/>
      <c r="AD7" s="37"/>
      <c r="AE7" s="42"/>
      <c r="AF7" s="43"/>
      <c r="AG7" s="37"/>
      <c r="AH7" s="37"/>
      <c r="AI7" s="37"/>
      <c r="AJ7" s="42"/>
      <c r="AK7" s="43"/>
      <c r="AL7" s="37"/>
      <c r="AM7" s="37"/>
      <c r="AN7" s="42"/>
      <c r="AO7" s="43"/>
      <c r="AP7" s="37"/>
      <c r="AQ7" s="37"/>
      <c r="AR7" s="37"/>
      <c r="AS7" s="42"/>
      <c r="AT7" s="44"/>
      <c r="AU7" s="43"/>
      <c r="AV7" s="37"/>
    </row>
    <row r="8" spans="1:48" s="2" customFormat="1" ht="19.5" customHeight="1" x14ac:dyDescent="0.2">
      <c r="A8" s="51" t="str">
        <f t="shared" ref="A8:A51" si="1">UPPER(LEFT(C8,3))&amp;UPPER(LEFT(D8,3))&amp;IF(G8&lt;&gt;"",TEXT(G8,"ddmmyy"),"")</f>
        <v/>
      </c>
      <c r="B8" s="34"/>
      <c r="C8" s="33"/>
      <c r="D8" s="33"/>
      <c r="E8" s="45">
        <f>SUM(T8:AT8)</f>
        <v>0</v>
      </c>
      <c r="F8" s="35"/>
      <c r="G8" s="36"/>
      <c r="H8" s="52" t="str">
        <f t="shared" ref="H8:H29" ca="1" si="2">IF(G8="","",(DATEDIF(G8,NOW(),"Y")))</f>
        <v/>
      </c>
      <c r="I8" s="38"/>
      <c r="J8" s="38"/>
      <c r="K8" s="38"/>
      <c r="L8" s="39"/>
      <c r="M8" s="37"/>
      <c r="N8" s="37"/>
      <c r="O8" s="37"/>
      <c r="P8" s="37"/>
      <c r="Q8" s="40"/>
      <c r="R8" s="40"/>
      <c r="S8" s="41"/>
      <c r="T8" s="49" t="str">
        <f>IF(G8="","",IF(H8&lt;=13,10,IF(AND(H8&gt;=14,H8&lt;=16),5,(IF(AND(H8&gt;=17,H8&lt;=18),2, IF(AND(H8&gt;=19),0,""))))))</f>
        <v/>
      </c>
      <c r="U8" s="37"/>
      <c r="V8" s="37"/>
      <c r="W8" s="37">
        <f t="shared" ref="W8:W51" si="3">IF(B8="Missing",10,0)</f>
        <v>0</v>
      </c>
      <c r="X8" s="37"/>
      <c r="Y8" s="37"/>
      <c r="Z8" s="42"/>
      <c r="AA8" s="43"/>
      <c r="AB8" s="37"/>
      <c r="AC8" s="37"/>
      <c r="AD8" s="37"/>
      <c r="AE8" s="42"/>
      <c r="AF8" s="43"/>
      <c r="AG8" s="37"/>
      <c r="AH8" s="37"/>
      <c r="AI8" s="37"/>
      <c r="AJ8" s="42"/>
      <c r="AK8" s="43"/>
      <c r="AL8" s="37"/>
      <c r="AM8" s="37"/>
      <c r="AN8" s="42"/>
      <c r="AO8" s="43"/>
      <c r="AP8" s="37"/>
      <c r="AQ8" s="37"/>
      <c r="AR8" s="37"/>
      <c r="AS8" s="42"/>
      <c r="AT8" s="44"/>
      <c r="AU8" s="43"/>
      <c r="AV8" s="37"/>
    </row>
    <row r="9" spans="1:48" s="2" customFormat="1" ht="19.5" customHeight="1" x14ac:dyDescent="0.2">
      <c r="A9" s="51" t="str">
        <f t="shared" si="1"/>
        <v/>
      </c>
      <c r="B9" s="34"/>
      <c r="C9" s="33"/>
      <c r="D9" s="33"/>
      <c r="E9" s="45">
        <f>SUM(T9:AT9)</f>
        <v>0</v>
      </c>
      <c r="F9" s="35"/>
      <c r="G9" s="36"/>
      <c r="H9" s="52" t="str">
        <f t="shared" ca="1" si="2"/>
        <v/>
      </c>
      <c r="I9" s="38"/>
      <c r="J9" s="38"/>
      <c r="K9" s="38"/>
      <c r="L9" s="39"/>
      <c r="M9" s="37"/>
      <c r="N9" s="37"/>
      <c r="O9" s="37"/>
      <c r="P9" s="37"/>
      <c r="Q9" s="40"/>
      <c r="R9" s="40"/>
      <c r="S9" s="41"/>
      <c r="T9" s="49" t="str">
        <f t="shared" si="0"/>
        <v/>
      </c>
      <c r="U9" s="37"/>
      <c r="V9" s="37"/>
      <c r="W9" s="37">
        <f t="shared" si="3"/>
        <v>0</v>
      </c>
      <c r="X9" s="37"/>
      <c r="Y9" s="37"/>
      <c r="Z9" s="42"/>
      <c r="AA9" s="43"/>
      <c r="AB9" s="37"/>
      <c r="AC9" s="37"/>
      <c r="AD9" s="37"/>
      <c r="AE9" s="42"/>
      <c r="AF9" s="43"/>
      <c r="AG9" s="37"/>
      <c r="AH9" s="37"/>
      <c r="AI9" s="37"/>
      <c r="AJ9" s="42"/>
      <c r="AK9" s="43"/>
      <c r="AL9" s="37"/>
      <c r="AM9" s="37"/>
      <c r="AN9" s="42"/>
      <c r="AO9" s="43"/>
      <c r="AP9" s="37"/>
      <c r="AQ9" s="37"/>
      <c r="AR9" s="37"/>
      <c r="AS9" s="42"/>
      <c r="AT9" s="44"/>
      <c r="AU9" s="43"/>
      <c r="AV9" s="37"/>
    </row>
    <row r="10" spans="1:48" s="2" customFormat="1" ht="19.5" customHeight="1" x14ac:dyDescent="0.2">
      <c r="A10" s="51" t="str">
        <f t="shared" si="1"/>
        <v/>
      </c>
      <c r="B10" s="34"/>
      <c r="C10" s="33"/>
      <c r="D10" s="33"/>
      <c r="E10" s="45">
        <f>SUM(T10:AT10)</f>
        <v>0</v>
      </c>
      <c r="F10" s="35"/>
      <c r="G10" s="50"/>
      <c r="H10" s="52" t="str">
        <f t="shared" ca="1" si="2"/>
        <v/>
      </c>
      <c r="I10" s="38"/>
      <c r="J10" s="38"/>
      <c r="K10" s="38"/>
      <c r="L10" s="39"/>
      <c r="M10" s="37"/>
      <c r="N10" s="37"/>
      <c r="O10" s="37"/>
      <c r="P10" s="37"/>
      <c r="Q10" s="40"/>
      <c r="R10" s="40"/>
      <c r="S10" s="41"/>
      <c r="T10" s="49" t="str">
        <f t="shared" si="0"/>
        <v/>
      </c>
      <c r="U10" s="37"/>
      <c r="V10" s="37"/>
      <c r="W10" s="37">
        <f t="shared" si="3"/>
        <v>0</v>
      </c>
      <c r="X10" s="37"/>
      <c r="Y10" s="37"/>
      <c r="Z10" s="42"/>
      <c r="AA10" s="43"/>
      <c r="AB10" s="37"/>
      <c r="AC10" s="37"/>
      <c r="AD10" s="37"/>
      <c r="AE10" s="42"/>
      <c r="AF10" s="43"/>
      <c r="AG10" s="37"/>
      <c r="AH10" s="37"/>
      <c r="AI10" s="37"/>
      <c r="AJ10" s="42"/>
      <c r="AK10" s="43"/>
      <c r="AL10" s="37"/>
      <c r="AM10" s="37"/>
      <c r="AN10" s="42"/>
      <c r="AO10" s="43"/>
      <c r="AP10" s="37"/>
      <c r="AQ10" s="37"/>
      <c r="AR10" s="37"/>
      <c r="AS10" s="42"/>
      <c r="AT10" s="44"/>
      <c r="AU10" s="43"/>
      <c r="AV10" s="37"/>
    </row>
    <row r="11" spans="1:48" s="2" customFormat="1" ht="19.5" customHeight="1" x14ac:dyDescent="0.2">
      <c r="A11" s="51" t="str">
        <f t="shared" si="1"/>
        <v/>
      </c>
      <c r="B11" s="34"/>
      <c r="C11" s="33"/>
      <c r="D11" s="33"/>
      <c r="E11" s="45">
        <v>0</v>
      </c>
      <c r="F11" s="35"/>
      <c r="G11" s="36"/>
      <c r="H11" s="52" t="str">
        <f t="shared" ca="1" si="2"/>
        <v/>
      </c>
      <c r="I11" s="38"/>
      <c r="J11" s="38"/>
      <c r="K11" s="38"/>
      <c r="L11" s="39"/>
      <c r="M11" s="37"/>
      <c r="N11" s="37"/>
      <c r="O11" s="37"/>
      <c r="P11" s="37"/>
      <c r="Q11" s="40"/>
      <c r="R11" s="40"/>
      <c r="S11" s="41"/>
      <c r="T11" s="49" t="str">
        <f t="shared" si="0"/>
        <v/>
      </c>
      <c r="U11" s="37"/>
      <c r="V11" s="37"/>
      <c r="W11" s="37">
        <f t="shared" si="3"/>
        <v>0</v>
      </c>
      <c r="X11" s="37"/>
      <c r="Y11" s="37"/>
      <c r="Z11" s="42"/>
      <c r="AA11" s="43"/>
      <c r="AB11" s="37"/>
      <c r="AC11" s="37"/>
      <c r="AD11" s="37"/>
      <c r="AE11" s="42"/>
      <c r="AF11" s="43"/>
      <c r="AG11" s="37"/>
      <c r="AH11" s="37"/>
      <c r="AI11" s="37"/>
      <c r="AJ11" s="42"/>
      <c r="AK11" s="43"/>
      <c r="AL11" s="37"/>
      <c r="AM11" s="37"/>
      <c r="AN11" s="42"/>
      <c r="AO11" s="43"/>
      <c r="AP11" s="37"/>
      <c r="AQ11" s="37"/>
      <c r="AR11" s="37"/>
      <c r="AS11" s="42"/>
      <c r="AT11" s="44"/>
      <c r="AU11" s="43"/>
      <c r="AV11" s="37"/>
    </row>
    <row r="12" spans="1:48" s="2" customFormat="1" ht="19.5" customHeight="1" x14ac:dyDescent="0.2">
      <c r="A12" s="51" t="str">
        <f t="shared" si="1"/>
        <v/>
      </c>
      <c r="B12" s="34"/>
      <c r="C12" s="33"/>
      <c r="D12" s="33"/>
      <c r="E12" s="45">
        <f t="shared" ref="E12:E29" si="4">SUM(T12:AT12)</f>
        <v>0</v>
      </c>
      <c r="F12" s="35"/>
      <c r="G12" s="36"/>
      <c r="H12" s="52" t="str">
        <f t="shared" ca="1" si="2"/>
        <v/>
      </c>
      <c r="I12" s="38"/>
      <c r="J12" s="38"/>
      <c r="K12" s="38"/>
      <c r="L12" s="39"/>
      <c r="M12" s="37"/>
      <c r="N12" s="37"/>
      <c r="O12" s="37"/>
      <c r="P12" s="37"/>
      <c r="Q12" s="40"/>
      <c r="R12" s="40"/>
      <c r="S12" s="41"/>
      <c r="T12" s="49" t="str">
        <f t="shared" si="0"/>
        <v/>
      </c>
      <c r="U12" s="37"/>
      <c r="V12" s="37"/>
      <c r="W12" s="37">
        <f t="shared" si="3"/>
        <v>0</v>
      </c>
      <c r="X12" s="37"/>
      <c r="Y12" s="37"/>
      <c r="Z12" s="42"/>
      <c r="AA12" s="43"/>
      <c r="AB12" s="37"/>
      <c r="AC12" s="37"/>
      <c r="AD12" s="37"/>
      <c r="AE12" s="42"/>
      <c r="AF12" s="43"/>
      <c r="AG12" s="37"/>
      <c r="AH12" s="37"/>
      <c r="AI12" s="37"/>
      <c r="AJ12" s="42"/>
      <c r="AK12" s="43"/>
      <c r="AL12" s="37"/>
      <c r="AM12" s="37"/>
      <c r="AN12" s="42"/>
      <c r="AO12" s="43"/>
      <c r="AP12" s="37"/>
      <c r="AQ12" s="37"/>
      <c r="AR12" s="37"/>
      <c r="AS12" s="42"/>
      <c r="AT12" s="44"/>
      <c r="AU12" s="43"/>
      <c r="AV12" s="37"/>
    </row>
    <row r="13" spans="1:48" s="2" customFormat="1" ht="19.5" customHeight="1" x14ac:dyDescent="0.2">
      <c r="A13" s="51" t="str">
        <f t="shared" si="1"/>
        <v/>
      </c>
      <c r="B13" s="34"/>
      <c r="C13" s="33"/>
      <c r="D13" s="33"/>
      <c r="E13" s="45">
        <f t="shared" si="4"/>
        <v>0</v>
      </c>
      <c r="F13" s="35"/>
      <c r="G13" s="36"/>
      <c r="H13" s="52" t="str">
        <f t="shared" ca="1" si="2"/>
        <v/>
      </c>
      <c r="I13" s="38"/>
      <c r="J13" s="38"/>
      <c r="K13" s="38"/>
      <c r="L13" s="39"/>
      <c r="M13" s="37"/>
      <c r="N13" s="37"/>
      <c r="O13" s="37"/>
      <c r="P13" s="37"/>
      <c r="Q13" s="40"/>
      <c r="R13" s="40"/>
      <c r="S13" s="41"/>
      <c r="T13" s="49" t="str">
        <f t="shared" ref="T13:T51" si="5">IF(G13="","",IF(H13&lt;=13,10,IF(AND(H13&gt;=14,H13&lt;=16),5,(IF(AND(H13&gt;=17,H13&lt;=18),2, IF(AND(H13&gt;=19),0,""))))))</f>
        <v/>
      </c>
      <c r="U13" s="37"/>
      <c r="V13" s="37"/>
      <c r="W13" s="37">
        <f t="shared" si="3"/>
        <v>0</v>
      </c>
      <c r="X13" s="37"/>
      <c r="Y13" s="37"/>
      <c r="Z13" s="42"/>
      <c r="AA13" s="43"/>
      <c r="AB13" s="37"/>
      <c r="AC13" s="37"/>
      <c r="AD13" s="37"/>
      <c r="AE13" s="42"/>
      <c r="AF13" s="43"/>
      <c r="AG13" s="37"/>
      <c r="AH13" s="37"/>
      <c r="AI13" s="37"/>
      <c r="AJ13" s="42"/>
      <c r="AK13" s="43"/>
      <c r="AL13" s="37"/>
      <c r="AM13" s="37"/>
      <c r="AN13" s="42"/>
      <c r="AO13" s="43"/>
      <c r="AP13" s="37"/>
      <c r="AQ13" s="37"/>
      <c r="AR13" s="37"/>
      <c r="AS13" s="42"/>
      <c r="AT13" s="44"/>
      <c r="AU13" s="43"/>
      <c r="AV13" s="37"/>
    </row>
    <row r="14" spans="1:48" s="2" customFormat="1" ht="19.5" customHeight="1" x14ac:dyDescent="0.2">
      <c r="A14" s="51" t="str">
        <f t="shared" si="1"/>
        <v/>
      </c>
      <c r="B14" s="34"/>
      <c r="C14" s="33"/>
      <c r="D14" s="33"/>
      <c r="E14" s="45">
        <f t="shared" si="4"/>
        <v>0</v>
      </c>
      <c r="F14" s="35"/>
      <c r="G14" s="36"/>
      <c r="H14" s="52" t="str">
        <f t="shared" ca="1" si="2"/>
        <v/>
      </c>
      <c r="I14" s="38"/>
      <c r="J14" s="38"/>
      <c r="K14" s="38"/>
      <c r="L14" s="39"/>
      <c r="M14" s="37"/>
      <c r="N14" s="37"/>
      <c r="O14" s="37"/>
      <c r="P14" s="37"/>
      <c r="Q14" s="40"/>
      <c r="R14" s="40"/>
      <c r="S14" s="41"/>
      <c r="T14" s="49" t="str">
        <f t="shared" si="5"/>
        <v/>
      </c>
      <c r="U14" s="37"/>
      <c r="V14" s="37"/>
      <c r="W14" s="37">
        <f t="shared" si="3"/>
        <v>0</v>
      </c>
      <c r="X14" s="37"/>
      <c r="Y14" s="37"/>
      <c r="Z14" s="42"/>
      <c r="AA14" s="43"/>
      <c r="AB14" s="37"/>
      <c r="AC14" s="37"/>
      <c r="AD14" s="37"/>
      <c r="AE14" s="42"/>
      <c r="AF14" s="43"/>
      <c r="AG14" s="37"/>
      <c r="AH14" s="37"/>
      <c r="AI14" s="37"/>
      <c r="AJ14" s="42"/>
      <c r="AK14" s="43"/>
      <c r="AL14" s="37"/>
      <c r="AM14" s="37"/>
      <c r="AN14" s="42"/>
      <c r="AO14" s="43"/>
      <c r="AP14" s="37"/>
      <c r="AQ14" s="37"/>
      <c r="AR14" s="37"/>
      <c r="AS14" s="42"/>
      <c r="AT14" s="44"/>
      <c r="AU14" s="43"/>
      <c r="AV14" s="37"/>
    </row>
    <row r="15" spans="1:48" s="2" customFormat="1" ht="19.5" customHeight="1" x14ac:dyDescent="0.2">
      <c r="A15" s="51" t="str">
        <f t="shared" si="1"/>
        <v/>
      </c>
      <c r="B15" s="34"/>
      <c r="C15" s="33"/>
      <c r="D15" s="33"/>
      <c r="E15" s="45">
        <f t="shared" si="4"/>
        <v>0</v>
      </c>
      <c r="F15" s="35"/>
      <c r="G15" s="36"/>
      <c r="H15" s="52" t="str">
        <f t="shared" ca="1" si="2"/>
        <v/>
      </c>
      <c r="I15" s="38"/>
      <c r="J15" s="38"/>
      <c r="K15" s="38"/>
      <c r="L15" s="39"/>
      <c r="M15" s="37"/>
      <c r="N15" s="37"/>
      <c r="O15" s="37"/>
      <c r="P15" s="37"/>
      <c r="Q15" s="40"/>
      <c r="R15" s="40"/>
      <c r="S15" s="41"/>
      <c r="T15" s="49" t="str">
        <f t="shared" si="5"/>
        <v/>
      </c>
      <c r="U15" s="37"/>
      <c r="V15" s="37"/>
      <c r="W15" s="37">
        <f t="shared" si="3"/>
        <v>0</v>
      </c>
      <c r="X15" s="37"/>
      <c r="Y15" s="37"/>
      <c r="Z15" s="42"/>
      <c r="AA15" s="43"/>
      <c r="AB15" s="37"/>
      <c r="AC15" s="37"/>
      <c r="AD15" s="37"/>
      <c r="AE15" s="42"/>
      <c r="AF15" s="43"/>
      <c r="AG15" s="37"/>
      <c r="AH15" s="37"/>
      <c r="AI15" s="37"/>
      <c r="AJ15" s="42"/>
      <c r="AK15" s="43"/>
      <c r="AL15" s="37"/>
      <c r="AM15" s="37"/>
      <c r="AN15" s="42"/>
      <c r="AO15" s="43"/>
      <c r="AP15" s="37"/>
      <c r="AQ15" s="37"/>
      <c r="AR15" s="37"/>
      <c r="AS15" s="42"/>
      <c r="AT15" s="44"/>
      <c r="AU15" s="43"/>
      <c r="AV15" s="37"/>
    </row>
    <row r="16" spans="1:48" s="2" customFormat="1" ht="19.5" customHeight="1" x14ac:dyDescent="0.2">
      <c r="A16" s="51" t="str">
        <f t="shared" si="1"/>
        <v/>
      </c>
      <c r="B16" s="34"/>
      <c r="C16" s="33"/>
      <c r="D16" s="33"/>
      <c r="E16" s="45">
        <f t="shared" si="4"/>
        <v>0</v>
      </c>
      <c r="F16" s="35"/>
      <c r="G16" s="36"/>
      <c r="H16" s="52" t="str">
        <f t="shared" ca="1" si="2"/>
        <v/>
      </c>
      <c r="I16" s="38"/>
      <c r="J16" s="38"/>
      <c r="K16" s="38"/>
      <c r="L16" s="39"/>
      <c r="M16" s="37"/>
      <c r="N16" s="37"/>
      <c r="O16" s="37"/>
      <c r="P16" s="37"/>
      <c r="Q16" s="40"/>
      <c r="R16" s="40"/>
      <c r="S16" s="41"/>
      <c r="T16" s="49" t="str">
        <f t="shared" si="5"/>
        <v/>
      </c>
      <c r="U16" s="37"/>
      <c r="V16" s="37"/>
      <c r="W16" s="37">
        <f t="shared" si="3"/>
        <v>0</v>
      </c>
      <c r="X16" s="37"/>
      <c r="Y16" s="37"/>
      <c r="Z16" s="42"/>
      <c r="AA16" s="43"/>
      <c r="AB16" s="37"/>
      <c r="AC16" s="37"/>
      <c r="AD16" s="37"/>
      <c r="AE16" s="42"/>
      <c r="AF16" s="43"/>
      <c r="AG16" s="37"/>
      <c r="AH16" s="37"/>
      <c r="AI16" s="37"/>
      <c r="AJ16" s="42"/>
      <c r="AK16" s="43"/>
      <c r="AL16" s="37"/>
      <c r="AM16" s="37"/>
      <c r="AN16" s="42"/>
      <c r="AO16" s="43"/>
      <c r="AP16" s="37"/>
      <c r="AQ16" s="37"/>
      <c r="AR16" s="37"/>
      <c r="AS16" s="42"/>
      <c r="AT16" s="44"/>
      <c r="AU16" s="43"/>
      <c r="AV16" s="37"/>
    </row>
    <row r="17" spans="1:48" s="2" customFormat="1" ht="19.5" customHeight="1" x14ac:dyDescent="0.2">
      <c r="A17" s="51" t="str">
        <f t="shared" si="1"/>
        <v/>
      </c>
      <c r="B17" s="34"/>
      <c r="C17" s="33"/>
      <c r="D17" s="33"/>
      <c r="E17" s="45">
        <f t="shared" si="4"/>
        <v>0</v>
      </c>
      <c r="F17" s="35"/>
      <c r="G17" s="36"/>
      <c r="H17" s="52" t="str">
        <f t="shared" ca="1" si="2"/>
        <v/>
      </c>
      <c r="I17" s="38"/>
      <c r="J17" s="38"/>
      <c r="K17" s="38"/>
      <c r="L17" s="39"/>
      <c r="M17" s="37"/>
      <c r="N17" s="37"/>
      <c r="O17" s="37"/>
      <c r="P17" s="37"/>
      <c r="Q17" s="40"/>
      <c r="R17" s="40"/>
      <c r="S17" s="41"/>
      <c r="T17" s="49" t="str">
        <f t="shared" si="5"/>
        <v/>
      </c>
      <c r="U17" s="37"/>
      <c r="V17" s="37"/>
      <c r="W17" s="37">
        <f t="shared" si="3"/>
        <v>0</v>
      </c>
      <c r="X17" s="37"/>
      <c r="Y17" s="37"/>
      <c r="Z17" s="42"/>
      <c r="AA17" s="43"/>
      <c r="AB17" s="37"/>
      <c r="AC17" s="37"/>
      <c r="AD17" s="37"/>
      <c r="AE17" s="42"/>
      <c r="AF17" s="43"/>
      <c r="AG17" s="37"/>
      <c r="AH17" s="37"/>
      <c r="AI17" s="37"/>
      <c r="AJ17" s="42"/>
      <c r="AK17" s="43"/>
      <c r="AL17" s="37"/>
      <c r="AM17" s="37"/>
      <c r="AN17" s="42"/>
      <c r="AO17" s="43"/>
      <c r="AP17" s="37"/>
      <c r="AQ17" s="37"/>
      <c r="AR17" s="37"/>
      <c r="AS17" s="42"/>
      <c r="AT17" s="44"/>
      <c r="AU17" s="43"/>
      <c r="AV17" s="37"/>
    </row>
    <row r="18" spans="1:48" s="2" customFormat="1" ht="19.5" customHeight="1" x14ac:dyDescent="0.2">
      <c r="A18" s="51" t="str">
        <f t="shared" si="1"/>
        <v/>
      </c>
      <c r="B18" s="34"/>
      <c r="C18" s="33"/>
      <c r="D18" s="33"/>
      <c r="E18" s="45">
        <f t="shared" si="4"/>
        <v>0</v>
      </c>
      <c r="F18" s="35"/>
      <c r="G18" s="36"/>
      <c r="H18" s="52" t="str">
        <f t="shared" ca="1" si="2"/>
        <v/>
      </c>
      <c r="I18" s="38"/>
      <c r="J18" s="38"/>
      <c r="K18" s="38"/>
      <c r="L18" s="39"/>
      <c r="M18" s="37"/>
      <c r="N18" s="37"/>
      <c r="O18" s="37"/>
      <c r="P18" s="37"/>
      <c r="Q18" s="40"/>
      <c r="R18" s="40"/>
      <c r="S18" s="41"/>
      <c r="T18" s="49" t="str">
        <f t="shared" si="5"/>
        <v/>
      </c>
      <c r="U18" s="37"/>
      <c r="V18" s="37"/>
      <c r="W18" s="37">
        <f t="shared" si="3"/>
        <v>0</v>
      </c>
      <c r="X18" s="37"/>
      <c r="Y18" s="37"/>
      <c r="Z18" s="42"/>
      <c r="AA18" s="43"/>
      <c r="AB18" s="37"/>
      <c r="AC18" s="37"/>
      <c r="AD18" s="37"/>
      <c r="AE18" s="42"/>
      <c r="AF18" s="43"/>
      <c r="AG18" s="37"/>
      <c r="AH18" s="37"/>
      <c r="AI18" s="37"/>
      <c r="AJ18" s="42"/>
      <c r="AK18" s="43"/>
      <c r="AL18" s="37"/>
      <c r="AM18" s="37"/>
      <c r="AN18" s="42"/>
      <c r="AO18" s="43"/>
      <c r="AP18" s="37"/>
      <c r="AQ18" s="37"/>
      <c r="AR18" s="37"/>
      <c r="AS18" s="42"/>
      <c r="AT18" s="44"/>
      <c r="AU18" s="43"/>
      <c r="AV18" s="37"/>
    </row>
    <row r="19" spans="1:48" s="2" customFormat="1" ht="19.5" customHeight="1" x14ac:dyDescent="0.2">
      <c r="A19" s="51" t="str">
        <f t="shared" si="1"/>
        <v/>
      </c>
      <c r="B19" s="34"/>
      <c r="C19" s="33"/>
      <c r="D19" s="33"/>
      <c r="E19" s="45">
        <f t="shared" si="4"/>
        <v>0</v>
      </c>
      <c r="F19" s="35"/>
      <c r="G19" s="36"/>
      <c r="H19" s="52" t="str">
        <f t="shared" ca="1" si="2"/>
        <v/>
      </c>
      <c r="I19" s="38"/>
      <c r="J19" s="38"/>
      <c r="K19" s="38"/>
      <c r="L19" s="39"/>
      <c r="M19" s="37"/>
      <c r="N19" s="37"/>
      <c r="O19" s="37"/>
      <c r="P19" s="37"/>
      <c r="Q19" s="40"/>
      <c r="R19" s="40"/>
      <c r="S19" s="41"/>
      <c r="T19" s="49" t="str">
        <f t="shared" si="5"/>
        <v/>
      </c>
      <c r="U19" s="37"/>
      <c r="V19" s="37"/>
      <c r="W19" s="37">
        <f t="shared" si="3"/>
        <v>0</v>
      </c>
      <c r="X19" s="37"/>
      <c r="Y19" s="37"/>
      <c r="Z19" s="42"/>
      <c r="AA19" s="43"/>
      <c r="AB19" s="37"/>
      <c r="AC19" s="37"/>
      <c r="AD19" s="37"/>
      <c r="AE19" s="42"/>
      <c r="AF19" s="43"/>
      <c r="AG19" s="37"/>
      <c r="AH19" s="37"/>
      <c r="AI19" s="37"/>
      <c r="AJ19" s="42"/>
      <c r="AK19" s="43"/>
      <c r="AL19" s="37"/>
      <c r="AM19" s="37"/>
      <c r="AN19" s="42"/>
      <c r="AO19" s="43"/>
      <c r="AP19" s="37"/>
      <c r="AQ19" s="37"/>
      <c r="AR19" s="37"/>
      <c r="AS19" s="42"/>
      <c r="AT19" s="44"/>
      <c r="AU19" s="43"/>
      <c r="AV19" s="37"/>
    </row>
    <row r="20" spans="1:48" s="2" customFormat="1" ht="19.5" customHeight="1" x14ac:dyDescent="0.2">
      <c r="A20" s="51" t="str">
        <f t="shared" si="1"/>
        <v/>
      </c>
      <c r="B20" s="34"/>
      <c r="C20" s="33"/>
      <c r="D20" s="33"/>
      <c r="E20" s="45">
        <f t="shared" si="4"/>
        <v>0</v>
      </c>
      <c r="F20" s="35"/>
      <c r="G20" s="36"/>
      <c r="H20" s="52" t="str">
        <f t="shared" ca="1" si="2"/>
        <v/>
      </c>
      <c r="I20" s="38"/>
      <c r="J20" s="38"/>
      <c r="K20" s="38"/>
      <c r="L20" s="39"/>
      <c r="M20" s="37"/>
      <c r="N20" s="37"/>
      <c r="O20" s="37"/>
      <c r="P20" s="37"/>
      <c r="Q20" s="40"/>
      <c r="R20" s="40"/>
      <c r="S20" s="41"/>
      <c r="T20" s="49" t="str">
        <f t="shared" si="5"/>
        <v/>
      </c>
      <c r="U20" s="37"/>
      <c r="V20" s="37"/>
      <c r="W20" s="37">
        <f t="shared" si="3"/>
        <v>0</v>
      </c>
      <c r="X20" s="37"/>
      <c r="Y20" s="37"/>
      <c r="Z20" s="42"/>
      <c r="AA20" s="43"/>
      <c r="AB20" s="37"/>
      <c r="AC20" s="37"/>
      <c r="AD20" s="37"/>
      <c r="AE20" s="42"/>
      <c r="AF20" s="43"/>
      <c r="AG20" s="37"/>
      <c r="AH20" s="37"/>
      <c r="AI20" s="37"/>
      <c r="AJ20" s="42"/>
      <c r="AK20" s="43"/>
      <c r="AL20" s="37"/>
      <c r="AM20" s="37"/>
      <c r="AN20" s="42"/>
      <c r="AO20" s="43"/>
      <c r="AP20" s="37"/>
      <c r="AQ20" s="37"/>
      <c r="AR20" s="37"/>
      <c r="AS20" s="42"/>
      <c r="AT20" s="44"/>
      <c r="AU20" s="43"/>
      <c r="AV20" s="37"/>
    </row>
    <row r="21" spans="1:48" s="2" customFormat="1" ht="19.5" customHeight="1" x14ac:dyDescent="0.2">
      <c r="A21" s="51" t="str">
        <f t="shared" si="1"/>
        <v/>
      </c>
      <c r="B21" s="34"/>
      <c r="C21" s="33"/>
      <c r="D21" s="33"/>
      <c r="E21" s="45">
        <f t="shared" si="4"/>
        <v>0</v>
      </c>
      <c r="F21" s="35"/>
      <c r="G21" s="36"/>
      <c r="H21" s="52" t="str">
        <f t="shared" ca="1" si="2"/>
        <v/>
      </c>
      <c r="I21" s="38"/>
      <c r="J21" s="38"/>
      <c r="K21" s="38"/>
      <c r="L21" s="39"/>
      <c r="M21" s="37"/>
      <c r="N21" s="37"/>
      <c r="O21" s="37"/>
      <c r="P21" s="37"/>
      <c r="Q21" s="40"/>
      <c r="R21" s="40"/>
      <c r="S21" s="41"/>
      <c r="T21" s="49" t="str">
        <f t="shared" si="5"/>
        <v/>
      </c>
      <c r="U21" s="37"/>
      <c r="V21" s="37"/>
      <c r="W21" s="37">
        <f t="shared" si="3"/>
        <v>0</v>
      </c>
      <c r="X21" s="37"/>
      <c r="Y21" s="37"/>
      <c r="Z21" s="42"/>
      <c r="AA21" s="43"/>
      <c r="AB21" s="37"/>
      <c r="AC21" s="37"/>
      <c r="AD21" s="37"/>
      <c r="AE21" s="42"/>
      <c r="AF21" s="43"/>
      <c r="AG21" s="37"/>
      <c r="AH21" s="37"/>
      <c r="AI21" s="37"/>
      <c r="AJ21" s="42"/>
      <c r="AK21" s="43"/>
      <c r="AL21" s="37"/>
      <c r="AM21" s="37"/>
      <c r="AN21" s="42"/>
      <c r="AO21" s="43"/>
      <c r="AP21" s="37"/>
      <c r="AQ21" s="37"/>
      <c r="AR21" s="37"/>
      <c r="AS21" s="42"/>
      <c r="AT21" s="44"/>
      <c r="AU21" s="43"/>
      <c r="AV21" s="37"/>
    </row>
    <row r="22" spans="1:48" s="2" customFormat="1" ht="19.5" customHeight="1" x14ac:dyDescent="0.2">
      <c r="A22" s="51" t="str">
        <f t="shared" si="1"/>
        <v/>
      </c>
      <c r="B22" s="34"/>
      <c r="C22" s="33"/>
      <c r="D22" s="33"/>
      <c r="E22" s="45">
        <f t="shared" si="4"/>
        <v>0</v>
      </c>
      <c r="F22" s="35"/>
      <c r="G22" s="36"/>
      <c r="H22" s="52" t="str">
        <f t="shared" ca="1" si="2"/>
        <v/>
      </c>
      <c r="I22" s="38"/>
      <c r="J22" s="38"/>
      <c r="K22" s="38"/>
      <c r="L22" s="39"/>
      <c r="M22" s="37"/>
      <c r="N22" s="37"/>
      <c r="O22" s="37"/>
      <c r="P22" s="37"/>
      <c r="Q22" s="40"/>
      <c r="R22" s="40"/>
      <c r="S22" s="41"/>
      <c r="T22" s="49" t="str">
        <f t="shared" si="5"/>
        <v/>
      </c>
      <c r="U22" s="37"/>
      <c r="V22" s="37"/>
      <c r="W22" s="37">
        <f t="shared" si="3"/>
        <v>0</v>
      </c>
      <c r="X22" s="37"/>
      <c r="Y22" s="37"/>
      <c r="Z22" s="42"/>
      <c r="AA22" s="43"/>
      <c r="AB22" s="37"/>
      <c r="AC22" s="37"/>
      <c r="AD22" s="37"/>
      <c r="AE22" s="42"/>
      <c r="AF22" s="43"/>
      <c r="AG22" s="37"/>
      <c r="AH22" s="37"/>
      <c r="AI22" s="37"/>
      <c r="AJ22" s="42"/>
      <c r="AK22" s="43"/>
      <c r="AL22" s="37"/>
      <c r="AM22" s="37"/>
      <c r="AN22" s="42"/>
      <c r="AO22" s="43"/>
      <c r="AP22" s="37"/>
      <c r="AQ22" s="37"/>
      <c r="AR22" s="37"/>
      <c r="AS22" s="42"/>
      <c r="AT22" s="44"/>
      <c r="AU22" s="43"/>
      <c r="AV22" s="37"/>
    </row>
    <row r="23" spans="1:48" s="2" customFormat="1" ht="19.5" customHeight="1" x14ac:dyDescent="0.2">
      <c r="A23" s="51" t="str">
        <f t="shared" si="1"/>
        <v/>
      </c>
      <c r="B23" s="34"/>
      <c r="C23" s="33"/>
      <c r="D23" s="33"/>
      <c r="E23" s="45">
        <f t="shared" si="4"/>
        <v>0</v>
      </c>
      <c r="F23" s="35"/>
      <c r="G23" s="36"/>
      <c r="H23" s="52" t="str">
        <f t="shared" ca="1" si="2"/>
        <v/>
      </c>
      <c r="I23" s="38"/>
      <c r="J23" s="38"/>
      <c r="K23" s="38"/>
      <c r="L23" s="39"/>
      <c r="M23" s="37"/>
      <c r="N23" s="37"/>
      <c r="O23" s="37"/>
      <c r="P23" s="37"/>
      <c r="Q23" s="40"/>
      <c r="R23" s="40"/>
      <c r="S23" s="41"/>
      <c r="T23" s="49" t="str">
        <f t="shared" si="5"/>
        <v/>
      </c>
      <c r="U23" s="37"/>
      <c r="V23" s="37"/>
      <c r="W23" s="37">
        <f t="shared" si="3"/>
        <v>0</v>
      </c>
      <c r="X23" s="37"/>
      <c r="Y23" s="37"/>
      <c r="Z23" s="42"/>
      <c r="AA23" s="43"/>
      <c r="AB23" s="37"/>
      <c r="AC23" s="37"/>
      <c r="AD23" s="37"/>
      <c r="AE23" s="42"/>
      <c r="AF23" s="43"/>
      <c r="AG23" s="37"/>
      <c r="AH23" s="37"/>
      <c r="AI23" s="37"/>
      <c r="AJ23" s="42"/>
      <c r="AK23" s="43"/>
      <c r="AL23" s="37"/>
      <c r="AM23" s="37"/>
      <c r="AN23" s="42"/>
      <c r="AO23" s="43"/>
      <c r="AP23" s="37"/>
      <c r="AQ23" s="37"/>
      <c r="AR23" s="37"/>
      <c r="AS23" s="42"/>
      <c r="AT23" s="44"/>
      <c r="AU23" s="43"/>
      <c r="AV23" s="37"/>
    </row>
    <row r="24" spans="1:48" s="2" customFormat="1" ht="19.5" customHeight="1" x14ac:dyDescent="0.2">
      <c r="A24" s="51" t="str">
        <f t="shared" si="1"/>
        <v/>
      </c>
      <c r="B24" s="34"/>
      <c r="C24" s="33"/>
      <c r="D24" s="33"/>
      <c r="E24" s="45">
        <f t="shared" si="4"/>
        <v>0</v>
      </c>
      <c r="F24" s="35"/>
      <c r="G24" s="36"/>
      <c r="H24" s="52" t="str">
        <f t="shared" ca="1" si="2"/>
        <v/>
      </c>
      <c r="I24" s="38"/>
      <c r="J24" s="38"/>
      <c r="K24" s="38"/>
      <c r="L24" s="39"/>
      <c r="M24" s="37"/>
      <c r="N24" s="37"/>
      <c r="O24" s="37"/>
      <c r="P24" s="37"/>
      <c r="Q24" s="40"/>
      <c r="R24" s="40"/>
      <c r="S24" s="41"/>
      <c r="T24" s="49" t="str">
        <f t="shared" si="5"/>
        <v/>
      </c>
      <c r="U24" s="37"/>
      <c r="V24" s="37"/>
      <c r="W24" s="37">
        <f t="shared" si="3"/>
        <v>0</v>
      </c>
      <c r="X24" s="37"/>
      <c r="Y24" s="37"/>
      <c r="Z24" s="42"/>
      <c r="AA24" s="43"/>
      <c r="AB24" s="37"/>
      <c r="AC24" s="37"/>
      <c r="AD24" s="37"/>
      <c r="AE24" s="42"/>
      <c r="AF24" s="43"/>
      <c r="AG24" s="37"/>
      <c r="AH24" s="37"/>
      <c r="AI24" s="37"/>
      <c r="AJ24" s="42"/>
      <c r="AK24" s="43"/>
      <c r="AL24" s="37"/>
      <c r="AM24" s="37"/>
      <c r="AN24" s="42"/>
      <c r="AO24" s="43"/>
      <c r="AP24" s="37"/>
      <c r="AQ24" s="37"/>
      <c r="AR24" s="37"/>
      <c r="AS24" s="42"/>
      <c r="AT24" s="44"/>
      <c r="AU24" s="43"/>
      <c r="AV24" s="37"/>
    </row>
    <row r="25" spans="1:48" s="2" customFormat="1" ht="19.5" customHeight="1" x14ac:dyDescent="0.2">
      <c r="A25" s="51" t="str">
        <f t="shared" si="1"/>
        <v/>
      </c>
      <c r="B25" s="34"/>
      <c r="C25" s="33"/>
      <c r="D25" s="33"/>
      <c r="E25" s="45">
        <f t="shared" si="4"/>
        <v>0</v>
      </c>
      <c r="F25" s="35"/>
      <c r="G25" s="36"/>
      <c r="H25" s="52" t="str">
        <f t="shared" ca="1" si="2"/>
        <v/>
      </c>
      <c r="I25" s="38"/>
      <c r="J25" s="38"/>
      <c r="K25" s="38"/>
      <c r="L25" s="39"/>
      <c r="M25" s="37"/>
      <c r="N25" s="37"/>
      <c r="O25" s="37"/>
      <c r="P25" s="37"/>
      <c r="Q25" s="40"/>
      <c r="R25" s="40"/>
      <c r="S25" s="41"/>
      <c r="T25" s="49" t="str">
        <f t="shared" si="5"/>
        <v/>
      </c>
      <c r="U25" s="37"/>
      <c r="V25" s="37"/>
      <c r="W25" s="37">
        <f t="shared" si="3"/>
        <v>0</v>
      </c>
      <c r="X25" s="37"/>
      <c r="Y25" s="37"/>
      <c r="Z25" s="42"/>
      <c r="AA25" s="43"/>
      <c r="AB25" s="37"/>
      <c r="AC25" s="37"/>
      <c r="AD25" s="37"/>
      <c r="AE25" s="42"/>
      <c r="AF25" s="43"/>
      <c r="AG25" s="37"/>
      <c r="AH25" s="37"/>
      <c r="AI25" s="37"/>
      <c r="AJ25" s="42"/>
      <c r="AK25" s="43"/>
      <c r="AL25" s="37"/>
      <c r="AM25" s="37"/>
      <c r="AN25" s="42"/>
      <c r="AO25" s="43"/>
      <c r="AP25" s="37"/>
      <c r="AQ25" s="37"/>
      <c r="AR25" s="37"/>
      <c r="AS25" s="42"/>
      <c r="AT25" s="44"/>
      <c r="AU25" s="43"/>
      <c r="AV25" s="37"/>
    </row>
    <row r="26" spans="1:48" s="2" customFormat="1" ht="19.5" customHeight="1" x14ac:dyDescent="0.2">
      <c r="A26" s="51" t="str">
        <f t="shared" si="1"/>
        <v/>
      </c>
      <c r="B26" s="34"/>
      <c r="C26" s="33"/>
      <c r="D26" s="33"/>
      <c r="E26" s="45">
        <f t="shared" si="4"/>
        <v>0</v>
      </c>
      <c r="F26" s="35"/>
      <c r="G26" s="36"/>
      <c r="H26" s="52" t="str">
        <f t="shared" ca="1" si="2"/>
        <v/>
      </c>
      <c r="I26" s="38"/>
      <c r="J26" s="38"/>
      <c r="K26" s="38"/>
      <c r="L26" s="39"/>
      <c r="M26" s="37"/>
      <c r="N26" s="37"/>
      <c r="O26" s="37"/>
      <c r="P26" s="37"/>
      <c r="Q26" s="40"/>
      <c r="R26" s="40"/>
      <c r="S26" s="41"/>
      <c r="T26" s="49" t="str">
        <f t="shared" si="5"/>
        <v/>
      </c>
      <c r="U26" s="37"/>
      <c r="V26" s="37"/>
      <c r="W26" s="37">
        <f t="shared" si="3"/>
        <v>0</v>
      </c>
      <c r="X26" s="37"/>
      <c r="Y26" s="37"/>
      <c r="Z26" s="42"/>
      <c r="AA26" s="43"/>
      <c r="AB26" s="37"/>
      <c r="AC26" s="37"/>
      <c r="AD26" s="37"/>
      <c r="AE26" s="42"/>
      <c r="AF26" s="43"/>
      <c r="AG26" s="37"/>
      <c r="AH26" s="37"/>
      <c r="AI26" s="37"/>
      <c r="AJ26" s="42"/>
      <c r="AK26" s="43"/>
      <c r="AL26" s="37"/>
      <c r="AM26" s="37"/>
      <c r="AN26" s="42"/>
      <c r="AO26" s="43"/>
      <c r="AP26" s="37"/>
      <c r="AQ26" s="37"/>
      <c r="AR26" s="37"/>
      <c r="AS26" s="42"/>
      <c r="AT26" s="44"/>
      <c r="AU26" s="43"/>
      <c r="AV26" s="37"/>
    </row>
    <row r="27" spans="1:48" s="2" customFormat="1" ht="19.5" customHeight="1" x14ac:dyDescent="0.2">
      <c r="A27" s="51" t="str">
        <f t="shared" si="1"/>
        <v/>
      </c>
      <c r="B27" s="34"/>
      <c r="C27" s="33"/>
      <c r="D27" s="33"/>
      <c r="E27" s="45">
        <f t="shared" si="4"/>
        <v>0</v>
      </c>
      <c r="F27" s="35"/>
      <c r="G27" s="36"/>
      <c r="H27" s="52" t="str">
        <f t="shared" ca="1" si="2"/>
        <v/>
      </c>
      <c r="I27" s="38"/>
      <c r="J27" s="38"/>
      <c r="K27" s="38"/>
      <c r="L27" s="39"/>
      <c r="M27" s="37"/>
      <c r="N27" s="37"/>
      <c r="O27" s="37"/>
      <c r="P27" s="37"/>
      <c r="Q27" s="40"/>
      <c r="R27" s="40"/>
      <c r="S27" s="41"/>
      <c r="T27" s="49" t="str">
        <f t="shared" si="5"/>
        <v/>
      </c>
      <c r="U27" s="37"/>
      <c r="V27" s="37"/>
      <c r="W27" s="37">
        <f t="shared" si="3"/>
        <v>0</v>
      </c>
      <c r="X27" s="37"/>
      <c r="Y27" s="37"/>
      <c r="Z27" s="42"/>
      <c r="AA27" s="43"/>
      <c r="AB27" s="37"/>
      <c r="AC27" s="37"/>
      <c r="AD27" s="37"/>
      <c r="AE27" s="42"/>
      <c r="AF27" s="43"/>
      <c r="AG27" s="37"/>
      <c r="AH27" s="37"/>
      <c r="AI27" s="37"/>
      <c r="AJ27" s="42"/>
      <c r="AK27" s="43"/>
      <c r="AL27" s="37"/>
      <c r="AM27" s="37"/>
      <c r="AN27" s="42"/>
      <c r="AO27" s="43"/>
      <c r="AP27" s="37"/>
      <c r="AQ27" s="37"/>
      <c r="AR27" s="37"/>
      <c r="AS27" s="42"/>
      <c r="AT27" s="44"/>
      <c r="AU27" s="43"/>
      <c r="AV27" s="37"/>
    </row>
    <row r="28" spans="1:48" s="2" customFormat="1" ht="19.5" customHeight="1" x14ac:dyDescent="0.2">
      <c r="A28" s="51" t="str">
        <f t="shared" si="1"/>
        <v/>
      </c>
      <c r="B28" s="34"/>
      <c r="C28" s="33"/>
      <c r="D28" s="33"/>
      <c r="E28" s="45">
        <f t="shared" si="4"/>
        <v>0</v>
      </c>
      <c r="F28" s="35"/>
      <c r="G28" s="36"/>
      <c r="H28" s="52" t="str">
        <f t="shared" ca="1" si="2"/>
        <v/>
      </c>
      <c r="I28" s="38"/>
      <c r="J28" s="38"/>
      <c r="K28" s="38"/>
      <c r="L28" s="39"/>
      <c r="M28" s="37"/>
      <c r="N28" s="37"/>
      <c r="O28" s="37"/>
      <c r="P28" s="37"/>
      <c r="Q28" s="40"/>
      <c r="R28" s="40"/>
      <c r="S28" s="41"/>
      <c r="T28" s="49" t="str">
        <f t="shared" si="5"/>
        <v/>
      </c>
      <c r="U28" s="37"/>
      <c r="V28" s="37"/>
      <c r="W28" s="37">
        <f t="shared" si="3"/>
        <v>0</v>
      </c>
      <c r="X28" s="37"/>
      <c r="Y28" s="37"/>
      <c r="Z28" s="42"/>
      <c r="AA28" s="43"/>
      <c r="AB28" s="37"/>
      <c r="AC28" s="37"/>
      <c r="AD28" s="37"/>
      <c r="AE28" s="42"/>
      <c r="AF28" s="43"/>
      <c r="AG28" s="37"/>
      <c r="AH28" s="37"/>
      <c r="AI28" s="37"/>
      <c r="AJ28" s="42"/>
      <c r="AK28" s="43"/>
      <c r="AL28" s="37"/>
      <c r="AM28" s="37"/>
      <c r="AN28" s="42"/>
      <c r="AO28" s="43"/>
      <c r="AP28" s="37"/>
      <c r="AQ28" s="37"/>
      <c r="AR28" s="37"/>
      <c r="AS28" s="42"/>
      <c r="AT28" s="44"/>
      <c r="AU28" s="43"/>
      <c r="AV28" s="37"/>
    </row>
    <row r="29" spans="1:48" s="2" customFormat="1" ht="19.5" customHeight="1" x14ac:dyDescent="0.2">
      <c r="A29" s="51" t="str">
        <f t="shared" si="1"/>
        <v/>
      </c>
      <c r="B29" s="34"/>
      <c r="C29" s="33"/>
      <c r="D29" s="33"/>
      <c r="E29" s="45">
        <f t="shared" si="4"/>
        <v>0</v>
      </c>
      <c r="F29" s="35"/>
      <c r="G29" s="36"/>
      <c r="H29" s="52" t="str">
        <f t="shared" ca="1" si="2"/>
        <v/>
      </c>
      <c r="I29" s="38"/>
      <c r="J29" s="38"/>
      <c r="K29" s="38"/>
      <c r="L29" s="39"/>
      <c r="M29" s="37"/>
      <c r="N29" s="37"/>
      <c r="O29" s="37"/>
      <c r="P29" s="37"/>
      <c r="Q29" s="40"/>
      <c r="R29" s="40"/>
      <c r="S29" s="41"/>
      <c r="T29" s="49" t="str">
        <f t="shared" si="5"/>
        <v/>
      </c>
      <c r="U29" s="37"/>
      <c r="V29" s="37"/>
      <c r="W29" s="37">
        <f t="shared" si="3"/>
        <v>0</v>
      </c>
      <c r="X29" s="37"/>
      <c r="Y29" s="37"/>
      <c r="Z29" s="42"/>
      <c r="AA29" s="43"/>
      <c r="AB29" s="37"/>
      <c r="AC29" s="37"/>
      <c r="AD29" s="37"/>
      <c r="AE29" s="42"/>
      <c r="AF29" s="43"/>
      <c r="AG29" s="37"/>
      <c r="AH29" s="37"/>
      <c r="AI29" s="37"/>
      <c r="AJ29" s="42"/>
      <c r="AK29" s="43"/>
      <c r="AL29" s="37"/>
      <c r="AM29" s="37"/>
      <c r="AN29" s="42"/>
      <c r="AO29" s="43"/>
      <c r="AP29" s="37"/>
      <c r="AQ29" s="37"/>
      <c r="AR29" s="37"/>
      <c r="AS29" s="42"/>
      <c r="AT29" s="44"/>
      <c r="AU29" s="43"/>
      <c r="AV29" s="37"/>
    </row>
    <row r="30" spans="1:48" s="2" customFormat="1" ht="19.5" customHeight="1" x14ac:dyDescent="0.2">
      <c r="A30" s="51" t="str">
        <f t="shared" si="1"/>
        <v/>
      </c>
      <c r="B30" s="34"/>
      <c r="C30" s="33"/>
      <c r="D30" s="33"/>
      <c r="E30" s="45">
        <f>SUM(T30:AT30)</f>
        <v>0</v>
      </c>
      <c r="F30" s="35"/>
      <c r="G30" s="36"/>
      <c r="H30" s="52" t="str">
        <f ca="1">IF(G30="","",(DATEDIF(G30,NOW(),"Y")))</f>
        <v/>
      </c>
      <c r="I30" s="38"/>
      <c r="J30" s="38"/>
      <c r="K30" s="38"/>
      <c r="L30" s="39"/>
      <c r="M30" s="37"/>
      <c r="N30" s="37"/>
      <c r="O30" s="37"/>
      <c r="P30" s="37"/>
      <c r="Q30" s="40"/>
      <c r="R30" s="40"/>
      <c r="S30" s="41"/>
      <c r="T30" s="49" t="str">
        <f t="shared" si="5"/>
        <v/>
      </c>
      <c r="U30" s="37"/>
      <c r="V30" s="37"/>
      <c r="W30" s="37">
        <f t="shared" si="3"/>
        <v>0</v>
      </c>
      <c r="X30" s="37"/>
      <c r="Y30" s="37"/>
      <c r="Z30" s="42"/>
      <c r="AA30" s="43"/>
      <c r="AB30" s="37"/>
      <c r="AC30" s="37"/>
      <c r="AD30" s="37"/>
      <c r="AE30" s="42"/>
      <c r="AF30" s="43"/>
      <c r="AG30" s="37"/>
      <c r="AH30" s="37"/>
      <c r="AI30" s="37"/>
      <c r="AJ30" s="42"/>
      <c r="AK30" s="43"/>
      <c r="AL30" s="37"/>
      <c r="AM30" s="37"/>
      <c r="AN30" s="42"/>
      <c r="AO30" s="43"/>
      <c r="AP30" s="37"/>
      <c r="AQ30" s="37"/>
      <c r="AR30" s="37"/>
      <c r="AS30" s="42"/>
      <c r="AT30" s="44"/>
      <c r="AU30" s="43"/>
      <c r="AV30" s="37"/>
    </row>
    <row r="31" spans="1:48" s="2" customFormat="1" ht="19.5" customHeight="1" x14ac:dyDescent="0.2">
      <c r="A31" s="51" t="str">
        <f t="shared" si="1"/>
        <v/>
      </c>
      <c r="B31" s="34"/>
      <c r="C31" s="33"/>
      <c r="D31" s="33"/>
      <c r="E31" s="45">
        <f>SUM(T31:AT31)</f>
        <v>0</v>
      </c>
      <c r="F31" s="35"/>
      <c r="G31" s="36"/>
      <c r="H31" s="52" t="str">
        <f t="shared" ref="H31:H51" ca="1" si="6">IF(G31="","",(DATEDIF(G31,NOW(),"Y")))</f>
        <v/>
      </c>
      <c r="I31" s="38"/>
      <c r="J31" s="38"/>
      <c r="K31" s="38"/>
      <c r="L31" s="39"/>
      <c r="M31" s="37"/>
      <c r="N31" s="37"/>
      <c r="O31" s="37"/>
      <c r="P31" s="37"/>
      <c r="Q31" s="40"/>
      <c r="R31" s="40"/>
      <c r="S31" s="41"/>
      <c r="T31" s="49" t="str">
        <f t="shared" si="5"/>
        <v/>
      </c>
      <c r="U31" s="37"/>
      <c r="V31" s="37"/>
      <c r="W31" s="37">
        <f t="shared" si="3"/>
        <v>0</v>
      </c>
      <c r="X31" s="37"/>
      <c r="Y31" s="37"/>
      <c r="Z31" s="42"/>
      <c r="AA31" s="43"/>
      <c r="AB31" s="37"/>
      <c r="AC31" s="37"/>
      <c r="AD31" s="37"/>
      <c r="AE31" s="42"/>
      <c r="AF31" s="43"/>
      <c r="AG31" s="37"/>
      <c r="AH31" s="37"/>
      <c r="AI31" s="37"/>
      <c r="AJ31" s="42"/>
      <c r="AK31" s="43"/>
      <c r="AL31" s="37"/>
      <c r="AM31" s="37"/>
      <c r="AN31" s="42"/>
      <c r="AO31" s="43"/>
      <c r="AP31" s="37"/>
      <c r="AQ31" s="37"/>
      <c r="AR31" s="37"/>
      <c r="AS31" s="42"/>
      <c r="AT31" s="44"/>
      <c r="AU31" s="43"/>
      <c r="AV31" s="37"/>
    </row>
    <row r="32" spans="1:48" s="2" customFormat="1" ht="19.5" customHeight="1" x14ac:dyDescent="0.2">
      <c r="A32" s="51" t="str">
        <f t="shared" si="1"/>
        <v/>
      </c>
      <c r="B32" s="34"/>
      <c r="C32" s="33"/>
      <c r="D32" s="33"/>
      <c r="E32" s="45">
        <f>SUM(T32:AT32)</f>
        <v>0</v>
      </c>
      <c r="F32" s="35"/>
      <c r="G32" s="36"/>
      <c r="H32" s="52" t="str">
        <f t="shared" ca="1" si="6"/>
        <v/>
      </c>
      <c r="I32" s="38"/>
      <c r="J32" s="38"/>
      <c r="K32" s="38"/>
      <c r="L32" s="39"/>
      <c r="M32" s="37"/>
      <c r="N32" s="37"/>
      <c r="O32" s="37"/>
      <c r="P32" s="37"/>
      <c r="Q32" s="40"/>
      <c r="R32" s="40"/>
      <c r="S32" s="41"/>
      <c r="T32" s="49" t="str">
        <f t="shared" si="5"/>
        <v/>
      </c>
      <c r="U32" s="37"/>
      <c r="V32" s="37"/>
      <c r="W32" s="37">
        <f t="shared" si="3"/>
        <v>0</v>
      </c>
      <c r="X32" s="37"/>
      <c r="Y32" s="37"/>
      <c r="Z32" s="42"/>
      <c r="AA32" s="43"/>
      <c r="AB32" s="37"/>
      <c r="AC32" s="37"/>
      <c r="AD32" s="37"/>
      <c r="AE32" s="42"/>
      <c r="AF32" s="43"/>
      <c r="AG32" s="37"/>
      <c r="AH32" s="37"/>
      <c r="AI32" s="37"/>
      <c r="AJ32" s="42"/>
      <c r="AK32" s="43"/>
      <c r="AL32" s="37"/>
      <c r="AM32" s="37"/>
      <c r="AN32" s="42"/>
      <c r="AO32" s="43"/>
      <c r="AP32" s="37"/>
      <c r="AQ32" s="37"/>
      <c r="AR32" s="37"/>
      <c r="AS32" s="42"/>
      <c r="AT32" s="44"/>
      <c r="AU32" s="43"/>
      <c r="AV32" s="37"/>
    </row>
    <row r="33" spans="1:48" s="2" customFormat="1" ht="19.5" customHeight="1" x14ac:dyDescent="0.2">
      <c r="A33" s="51" t="str">
        <f t="shared" si="1"/>
        <v/>
      </c>
      <c r="B33" s="34"/>
      <c r="C33" s="33"/>
      <c r="D33" s="33"/>
      <c r="E33" s="45">
        <f>SUM(T33:AT33)</f>
        <v>0</v>
      </c>
      <c r="F33" s="35"/>
      <c r="G33" s="36"/>
      <c r="H33" s="52" t="str">
        <f t="shared" ca="1" si="6"/>
        <v/>
      </c>
      <c r="I33" s="38"/>
      <c r="J33" s="38"/>
      <c r="K33" s="38"/>
      <c r="L33" s="39"/>
      <c r="M33" s="37"/>
      <c r="N33" s="37"/>
      <c r="O33" s="37"/>
      <c r="P33" s="37"/>
      <c r="Q33" s="40"/>
      <c r="R33" s="40"/>
      <c r="S33" s="41"/>
      <c r="T33" s="49" t="str">
        <f t="shared" si="5"/>
        <v/>
      </c>
      <c r="U33" s="37"/>
      <c r="V33" s="37"/>
      <c r="W33" s="37">
        <f t="shared" si="3"/>
        <v>0</v>
      </c>
      <c r="X33" s="37"/>
      <c r="Y33" s="37"/>
      <c r="Z33" s="42"/>
      <c r="AA33" s="43"/>
      <c r="AB33" s="37"/>
      <c r="AC33" s="37"/>
      <c r="AD33" s="37"/>
      <c r="AE33" s="42"/>
      <c r="AF33" s="43"/>
      <c r="AG33" s="37"/>
      <c r="AH33" s="37"/>
      <c r="AI33" s="37"/>
      <c r="AJ33" s="42"/>
      <c r="AK33" s="43"/>
      <c r="AL33" s="37"/>
      <c r="AM33" s="37"/>
      <c r="AN33" s="42"/>
      <c r="AO33" s="43"/>
      <c r="AP33" s="37"/>
      <c r="AQ33" s="37"/>
      <c r="AR33" s="37"/>
      <c r="AS33" s="42"/>
      <c r="AT33" s="44"/>
      <c r="AU33" s="43"/>
      <c r="AV33" s="37"/>
    </row>
    <row r="34" spans="1:48" s="2" customFormat="1" ht="19.5" customHeight="1" x14ac:dyDescent="0.2">
      <c r="A34" s="51" t="str">
        <f t="shared" si="1"/>
        <v/>
      </c>
      <c r="B34" s="34"/>
      <c r="C34" s="33"/>
      <c r="D34" s="33"/>
      <c r="E34" s="45">
        <v>0</v>
      </c>
      <c r="F34" s="35"/>
      <c r="G34" s="36"/>
      <c r="H34" s="52" t="str">
        <f t="shared" ca="1" si="6"/>
        <v/>
      </c>
      <c r="I34" s="38"/>
      <c r="J34" s="38"/>
      <c r="K34" s="38"/>
      <c r="L34" s="39"/>
      <c r="M34" s="37"/>
      <c r="N34" s="37"/>
      <c r="O34" s="37"/>
      <c r="P34" s="37"/>
      <c r="Q34" s="40"/>
      <c r="R34" s="40"/>
      <c r="S34" s="41"/>
      <c r="T34" s="49" t="str">
        <f t="shared" si="5"/>
        <v/>
      </c>
      <c r="U34" s="37"/>
      <c r="V34" s="37"/>
      <c r="W34" s="37">
        <f t="shared" si="3"/>
        <v>0</v>
      </c>
      <c r="X34" s="37"/>
      <c r="Y34" s="37"/>
      <c r="Z34" s="42"/>
      <c r="AA34" s="43"/>
      <c r="AB34" s="37"/>
      <c r="AC34" s="37"/>
      <c r="AD34" s="37"/>
      <c r="AE34" s="42"/>
      <c r="AF34" s="43"/>
      <c r="AG34" s="37"/>
      <c r="AH34" s="37"/>
      <c r="AI34" s="37"/>
      <c r="AJ34" s="42"/>
      <c r="AK34" s="43"/>
      <c r="AL34" s="37"/>
      <c r="AM34" s="37"/>
      <c r="AN34" s="42"/>
      <c r="AO34" s="43"/>
      <c r="AP34" s="37"/>
      <c r="AQ34" s="37"/>
      <c r="AR34" s="37"/>
      <c r="AS34" s="42"/>
      <c r="AT34" s="44"/>
      <c r="AU34" s="43"/>
      <c r="AV34" s="37"/>
    </row>
    <row r="35" spans="1:48" s="2" customFormat="1" ht="19.5" customHeight="1" x14ac:dyDescent="0.2">
      <c r="A35" s="51" t="str">
        <f t="shared" si="1"/>
        <v/>
      </c>
      <c r="B35" s="34"/>
      <c r="C35" s="33"/>
      <c r="D35" s="33"/>
      <c r="E35" s="45">
        <f t="shared" ref="E35:E51" si="7">SUM(T35:AT35)</f>
        <v>0</v>
      </c>
      <c r="F35" s="35"/>
      <c r="G35" s="36"/>
      <c r="H35" s="52" t="str">
        <f t="shared" ca="1" si="6"/>
        <v/>
      </c>
      <c r="I35" s="38"/>
      <c r="J35" s="38"/>
      <c r="K35" s="38"/>
      <c r="L35" s="39"/>
      <c r="M35" s="37"/>
      <c r="N35" s="37"/>
      <c r="O35" s="37"/>
      <c r="P35" s="37"/>
      <c r="Q35" s="40"/>
      <c r="R35" s="40"/>
      <c r="S35" s="41"/>
      <c r="T35" s="49" t="str">
        <f t="shared" si="5"/>
        <v/>
      </c>
      <c r="U35" s="37"/>
      <c r="V35" s="37"/>
      <c r="W35" s="37">
        <f t="shared" si="3"/>
        <v>0</v>
      </c>
      <c r="X35" s="37"/>
      <c r="Y35" s="37"/>
      <c r="Z35" s="42"/>
      <c r="AA35" s="43"/>
      <c r="AB35" s="37"/>
      <c r="AC35" s="37"/>
      <c r="AD35" s="37"/>
      <c r="AE35" s="42"/>
      <c r="AF35" s="43"/>
      <c r="AG35" s="37"/>
      <c r="AH35" s="37"/>
      <c r="AI35" s="37"/>
      <c r="AJ35" s="42"/>
      <c r="AK35" s="43"/>
      <c r="AL35" s="37"/>
      <c r="AM35" s="37"/>
      <c r="AN35" s="42"/>
      <c r="AO35" s="43"/>
      <c r="AP35" s="37"/>
      <c r="AQ35" s="37"/>
      <c r="AR35" s="37"/>
      <c r="AS35" s="42"/>
      <c r="AT35" s="44"/>
      <c r="AU35" s="43"/>
      <c r="AV35" s="37"/>
    </row>
    <row r="36" spans="1:48" s="2" customFormat="1" ht="19.5" customHeight="1" x14ac:dyDescent="0.2">
      <c r="A36" s="51" t="str">
        <f t="shared" si="1"/>
        <v/>
      </c>
      <c r="B36" s="34"/>
      <c r="C36" s="33"/>
      <c r="D36" s="33"/>
      <c r="E36" s="45">
        <f t="shared" si="7"/>
        <v>0</v>
      </c>
      <c r="F36" s="35"/>
      <c r="G36" s="36"/>
      <c r="H36" s="52" t="str">
        <f t="shared" ca="1" si="6"/>
        <v/>
      </c>
      <c r="I36" s="38"/>
      <c r="J36" s="38"/>
      <c r="K36" s="38"/>
      <c r="L36" s="39"/>
      <c r="M36" s="37"/>
      <c r="N36" s="37"/>
      <c r="O36" s="37"/>
      <c r="P36" s="37"/>
      <c r="Q36" s="40"/>
      <c r="R36" s="40"/>
      <c r="S36" s="41"/>
      <c r="T36" s="49" t="str">
        <f t="shared" si="5"/>
        <v/>
      </c>
      <c r="U36" s="37"/>
      <c r="V36" s="37"/>
      <c r="W36" s="37">
        <f t="shared" si="3"/>
        <v>0</v>
      </c>
      <c r="X36" s="37"/>
      <c r="Y36" s="37"/>
      <c r="Z36" s="42"/>
      <c r="AA36" s="43"/>
      <c r="AB36" s="37"/>
      <c r="AC36" s="37"/>
      <c r="AD36" s="37"/>
      <c r="AE36" s="42"/>
      <c r="AF36" s="43"/>
      <c r="AG36" s="37"/>
      <c r="AH36" s="37"/>
      <c r="AI36" s="37"/>
      <c r="AJ36" s="42"/>
      <c r="AK36" s="43"/>
      <c r="AL36" s="37"/>
      <c r="AM36" s="37"/>
      <c r="AN36" s="42"/>
      <c r="AO36" s="43"/>
      <c r="AP36" s="37"/>
      <c r="AQ36" s="37"/>
      <c r="AR36" s="37"/>
      <c r="AS36" s="42"/>
      <c r="AT36" s="44"/>
      <c r="AU36" s="43"/>
      <c r="AV36" s="37"/>
    </row>
    <row r="37" spans="1:48" s="2" customFormat="1" ht="19.5" customHeight="1" x14ac:dyDescent="0.2">
      <c r="A37" s="51" t="str">
        <f t="shared" si="1"/>
        <v/>
      </c>
      <c r="B37" s="34"/>
      <c r="C37" s="33"/>
      <c r="D37" s="33"/>
      <c r="E37" s="45">
        <f t="shared" si="7"/>
        <v>0</v>
      </c>
      <c r="F37" s="35"/>
      <c r="G37" s="36"/>
      <c r="H37" s="52" t="str">
        <f t="shared" ca="1" si="6"/>
        <v/>
      </c>
      <c r="I37" s="38"/>
      <c r="J37" s="38"/>
      <c r="K37" s="38"/>
      <c r="L37" s="39"/>
      <c r="M37" s="37"/>
      <c r="N37" s="37"/>
      <c r="O37" s="37"/>
      <c r="P37" s="37"/>
      <c r="Q37" s="40"/>
      <c r="R37" s="40"/>
      <c r="S37" s="41"/>
      <c r="T37" s="49" t="str">
        <f t="shared" si="5"/>
        <v/>
      </c>
      <c r="U37" s="37"/>
      <c r="V37" s="37"/>
      <c r="W37" s="37">
        <f t="shared" si="3"/>
        <v>0</v>
      </c>
      <c r="X37" s="37"/>
      <c r="Y37" s="37"/>
      <c r="Z37" s="42"/>
      <c r="AA37" s="43"/>
      <c r="AB37" s="37"/>
      <c r="AC37" s="37"/>
      <c r="AD37" s="37"/>
      <c r="AE37" s="42"/>
      <c r="AF37" s="43"/>
      <c r="AG37" s="37"/>
      <c r="AH37" s="37"/>
      <c r="AI37" s="37"/>
      <c r="AJ37" s="42"/>
      <c r="AK37" s="43"/>
      <c r="AL37" s="37"/>
      <c r="AM37" s="37"/>
      <c r="AN37" s="42"/>
      <c r="AO37" s="43"/>
      <c r="AP37" s="37"/>
      <c r="AQ37" s="37"/>
      <c r="AR37" s="37"/>
      <c r="AS37" s="42"/>
      <c r="AT37" s="44"/>
      <c r="AU37" s="43"/>
      <c r="AV37" s="37"/>
    </row>
    <row r="38" spans="1:48" s="2" customFormat="1" ht="19.5" customHeight="1" x14ac:dyDescent="0.2">
      <c r="A38" s="51" t="str">
        <f t="shared" si="1"/>
        <v/>
      </c>
      <c r="B38" s="34"/>
      <c r="C38" s="33"/>
      <c r="D38" s="33"/>
      <c r="E38" s="45">
        <f t="shared" si="7"/>
        <v>0</v>
      </c>
      <c r="F38" s="35"/>
      <c r="G38" s="36"/>
      <c r="H38" s="52" t="str">
        <f t="shared" ca="1" si="6"/>
        <v/>
      </c>
      <c r="I38" s="38"/>
      <c r="J38" s="38"/>
      <c r="K38" s="38"/>
      <c r="L38" s="39"/>
      <c r="M38" s="37"/>
      <c r="N38" s="37"/>
      <c r="O38" s="37"/>
      <c r="P38" s="37"/>
      <c r="Q38" s="40"/>
      <c r="R38" s="40"/>
      <c r="S38" s="41"/>
      <c r="T38" s="49" t="str">
        <f t="shared" si="5"/>
        <v/>
      </c>
      <c r="U38" s="37"/>
      <c r="V38" s="37"/>
      <c r="W38" s="37">
        <f t="shared" si="3"/>
        <v>0</v>
      </c>
      <c r="X38" s="37"/>
      <c r="Y38" s="37"/>
      <c r="Z38" s="42"/>
      <c r="AA38" s="43"/>
      <c r="AB38" s="37"/>
      <c r="AC38" s="37"/>
      <c r="AD38" s="37"/>
      <c r="AE38" s="42"/>
      <c r="AF38" s="43"/>
      <c r="AG38" s="37"/>
      <c r="AH38" s="37"/>
      <c r="AI38" s="37"/>
      <c r="AJ38" s="42"/>
      <c r="AK38" s="43"/>
      <c r="AL38" s="37"/>
      <c r="AM38" s="37"/>
      <c r="AN38" s="42"/>
      <c r="AO38" s="43"/>
      <c r="AP38" s="37"/>
      <c r="AQ38" s="37"/>
      <c r="AR38" s="37"/>
      <c r="AS38" s="42"/>
      <c r="AT38" s="44"/>
      <c r="AU38" s="43"/>
      <c r="AV38" s="37"/>
    </row>
    <row r="39" spans="1:48" s="2" customFormat="1" ht="19.5" customHeight="1" x14ac:dyDescent="0.2">
      <c r="A39" s="51" t="str">
        <f t="shared" si="1"/>
        <v/>
      </c>
      <c r="B39" s="34"/>
      <c r="C39" s="33"/>
      <c r="D39" s="33"/>
      <c r="E39" s="45">
        <f t="shared" si="7"/>
        <v>0</v>
      </c>
      <c r="F39" s="35"/>
      <c r="G39" s="36"/>
      <c r="H39" s="52" t="str">
        <f t="shared" ca="1" si="6"/>
        <v/>
      </c>
      <c r="I39" s="38"/>
      <c r="J39" s="38"/>
      <c r="K39" s="38"/>
      <c r="L39" s="39"/>
      <c r="M39" s="37"/>
      <c r="N39" s="37"/>
      <c r="O39" s="37"/>
      <c r="P39" s="37"/>
      <c r="Q39" s="40"/>
      <c r="R39" s="40"/>
      <c r="S39" s="41"/>
      <c r="T39" s="49" t="str">
        <f t="shared" si="5"/>
        <v/>
      </c>
      <c r="U39" s="37"/>
      <c r="V39" s="37"/>
      <c r="W39" s="37">
        <f t="shared" si="3"/>
        <v>0</v>
      </c>
      <c r="X39" s="37"/>
      <c r="Y39" s="37"/>
      <c r="Z39" s="42"/>
      <c r="AA39" s="43"/>
      <c r="AB39" s="37"/>
      <c r="AC39" s="37"/>
      <c r="AD39" s="37"/>
      <c r="AE39" s="42"/>
      <c r="AF39" s="43"/>
      <c r="AG39" s="37"/>
      <c r="AH39" s="37"/>
      <c r="AI39" s="37"/>
      <c r="AJ39" s="42"/>
      <c r="AK39" s="43"/>
      <c r="AL39" s="37"/>
      <c r="AM39" s="37"/>
      <c r="AN39" s="42"/>
      <c r="AO39" s="43"/>
      <c r="AP39" s="37"/>
      <c r="AQ39" s="37"/>
      <c r="AR39" s="37"/>
      <c r="AS39" s="42"/>
      <c r="AT39" s="44"/>
      <c r="AU39" s="43"/>
      <c r="AV39" s="37"/>
    </row>
    <row r="40" spans="1:48" s="2" customFormat="1" ht="19.5" customHeight="1" x14ac:dyDescent="0.2">
      <c r="A40" s="51" t="str">
        <f t="shared" si="1"/>
        <v/>
      </c>
      <c r="B40" s="34"/>
      <c r="C40" s="33"/>
      <c r="D40" s="33"/>
      <c r="E40" s="45">
        <f t="shared" si="7"/>
        <v>0</v>
      </c>
      <c r="F40" s="35"/>
      <c r="G40" s="36"/>
      <c r="H40" s="52" t="str">
        <f t="shared" ca="1" si="6"/>
        <v/>
      </c>
      <c r="I40" s="38"/>
      <c r="J40" s="38"/>
      <c r="K40" s="38"/>
      <c r="L40" s="39"/>
      <c r="M40" s="37"/>
      <c r="N40" s="37"/>
      <c r="O40" s="37"/>
      <c r="P40" s="37"/>
      <c r="Q40" s="40"/>
      <c r="R40" s="40"/>
      <c r="S40" s="41"/>
      <c r="T40" s="49" t="str">
        <f t="shared" si="5"/>
        <v/>
      </c>
      <c r="U40" s="37"/>
      <c r="V40" s="37"/>
      <c r="W40" s="37">
        <f t="shared" si="3"/>
        <v>0</v>
      </c>
      <c r="X40" s="37"/>
      <c r="Y40" s="37"/>
      <c r="Z40" s="42"/>
      <c r="AA40" s="43"/>
      <c r="AB40" s="37"/>
      <c r="AC40" s="37"/>
      <c r="AD40" s="37"/>
      <c r="AE40" s="42"/>
      <c r="AF40" s="43"/>
      <c r="AG40" s="37"/>
      <c r="AH40" s="37"/>
      <c r="AI40" s="37"/>
      <c r="AJ40" s="42"/>
      <c r="AK40" s="43"/>
      <c r="AL40" s="37"/>
      <c r="AM40" s="37"/>
      <c r="AN40" s="42"/>
      <c r="AO40" s="43"/>
      <c r="AP40" s="37"/>
      <c r="AQ40" s="37"/>
      <c r="AR40" s="37"/>
      <c r="AS40" s="42"/>
      <c r="AT40" s="44"/>
      <c r="AU40" s="43"/>
      <c r="AV40" s="37"/>
    </row>
    <row r="41" spans="1:48" s="2" customFormat="1" ht="19.5" customHeight="1" x14ac:dyDescent="0.2">
      <c r="A41" s="51" t="str">
        <f t="shared" si="1"/>
        <v/>
      </c>
      <c r="B41" s="34"/>
      <c r="C41" s="33"/>
      <c r="D41" s="33"/>
      <c r="E41" s="45">
        <f t="shared" si="7"/>
        <v>0</v>
      </c>
      <c r="F41" s="35"/>
      <c r="G41" s="36"/>
      <c r="H41" s="52" t="str">
        <f t="shared" ca="1" si="6"/>
        <v/>
      </c>
      <c r="I41" s="38"/>
      <c r="J41" s="38"/>
      <c r="K41" s="38"/>
      <c r="L41" s="39"/>
      <c r="M41" s="37"/>
      <c r="N41" s="37"/>
      <c r="O41" s="37"/>
      <c r="P41" s="37"/>
      <c r="Q41" s="40"/>
      <c r="R41" s="40"/>
      <c r="S41" s="41"/>
      <c r="T41" s="49" t="str">
        <f t="shared" si="5"/>
        <v/>
      </c>
      <c r="U41" s="37"/>
      <c r="V41" s="37"/>
      <c r="W41" s="37">
        <f t="shared" si="3"/>
        <v>0</v>
      </c>
      <c r="X41" s="37"/>
      <c r="Y41" s="37"/>
      <c r="Z41" s="42"/>
      <c r="AA41" s="43"/>
      <c r="AB41" s="37"/>
      <c r="AC41" s="37"/>
      <c r="AD41" s="37"/>
      <c r="AE41" s="42"/>
      <c r="AF41" s="43"/>
      <c r="AG41" s="37"/>
      <c r="AH41" s="37"/>
      <c r="AI41" s="37"/>
      <c r="AJ41" s="42"/>
      <c r="AK41" s="43"/>
      <c r="AL41" s="37"/>
      <c r="AM41" s="37"/>
      <c r="AN41" s="42"/>
      <c r="AO41" s="43"/>
      <c r="AP41" s="37"/>
      <c r="AQ41" s="37"/>
      <c r="AR41" s="37"/>
      <c r="AS41" s="42"/>
      <c r="AT41" s="44"/>
      <c r="AU41" s="43"/>
      <c r="AV41" s="37"/>
    </row>
    <row r="42" spans="1:48" s="2" customFormat="1" ht="19.5" customHeight="1" x14ac:dyDescent="0.2">
      <c r="A42" s="51" t="str">
        <f t="shared" si="1"/>
        <v/>
      </c>
      <c r="B42" s="34"/>
      <c r="C42" s="33"/>
      <c r="D42" s="33"/>
      <c r="E42" s="45">
        <f t="shared" si="7"/>
        <v>0</v>
      </c>
      <c r="F42" s="35"/>
      <c r="G42" s="36"/>
      <c r="H42" s="52" t="str">
        <f t="shared" ca="1" si="6"/>
        <v/>
      </c>
      <c r="I42" s="38"/>
      <c r="J42" s="38"/>
      <c r="K42" s="38"/>
      <c r="L42" s="39"/>
      <c r="M42" s="37"/>
      <c r="N42" s="37"/>
      <c r="O42" s="37"/>
      <c r="P42" s="37"/>
      <c r="Q42" s="40"/>
      <c r="R42" s="40"/>
      <c r="S42" s="41"/>
      <c r="T42" s="49" t="str">
        <f t="shared" si="5"/>
        <v/>
      </c>
      <c r="U42" s="37"/>
      <c r="V42" s="37"/>
      <c r="W42" s="37">
        <f t="shared" si="3"/>
        <v>0</v>
      </c>
      <c r="X42" s="37"/>
      <c r="Y42" s="37"/>
      <c r="Z42" s="42"/>
      <c r="AA42" s="43"/>
      <c r="AB42" s="37"/>
      <c r="AC42" s="37"/>
      <c r="AD42" s="37"/>
      <c r="AE42" s="42"/>
      <c r="AF42" s="43"/>
      <c r="AG42" s="37"/>
      <c r="AH42" s="37"/>
      <c r="AI42" s="37"/>
      <c r="AJ42" s="42"/>
      <c r="AK42" s="43"/>
      <c r="AL42" s="37"/>
      <c r="AM42" s="37"/>
      <c r="AN42" s="42"/>
      <c r="AO42" s="43"/>
      <c r="AP42" s="37"/>
      <c r="AQ42" s="37"/>
      <c r="AR42" s="37"/>
      <c r="AS42" s="42"/>
      <c r="AT42" s="44"/>
      <c r="AU42" s="43"/>
      <c r="AV42" s="37"/>
    </row>
    <row r="43" spans="1:48" s="2" customFormat="1" ht="19.5" customHeight="1" x14ac:dyDescent="0.2">
      <c r="A43" s="51" t="str">
        <f t="shared" si="1"/>
        <v/>
      </c>
      <c r="B43" s="34"/>
      <c r="C43" s="33"/>
      <c r="D43" s="33"/>
      <c r="E43" s="45">
        <f t="shared" si="7"/>
        <v>0</v>
      </c>
      <c r="F43" s="35"/>
      <c r="G43" s="36"/>
      <c r="H43" s="52" t="str">
        <f t="shared" ca="1" si="6"/>
        <v/>
      </c>
      <c r="I43" s="38"/>
      <c r="J43" s="38"/>
      <c r="K43" s="38"/>
      <c r="L43" s="39"/>
      <c r="M43" s="37"/>
      <c r="N43" s="37"/>
      <c r="O43" s="37"/>
      <c r="P43" s="37"/>
      <c r="Q43" s="40"/>
      <c r="R43" s="40"/>
      <c r="S43" s="41"/>
      <c r="T43" s="49" t="str">
        <f t="shared" si="5"/>
        <v/>
      </c>
      <c r="U43" s="37"/>
      <c r="V43" s="37"/>
      <c r="W43" s="37">
        <f t="shared" si="3"/>
        <v>0</v>
      </c>
      <c r="X43" s="37"/>
      <c r="Y43" s="37"/>
      <c r="Z43" s="42"/>
      <c r="AA43" s="43"/>
      <c r="AB43" s="37"/>
      <c r="AC43" s="37"/>
      <c r="AD43" s="37"/>
      <c r="AE43" s="42"/>
      <c r="AF43" s="43"/>
      <c r="AG43" s="37"/>
      <c r="AH43" s="37"/>
      <c r="AI43" s="37"/>
      <c r="AJ43" s="42"/>
      <c r="AK43" s="43"/>
      <c r="AL43" s="37"/>
      <c r="AM43" s="37"/>
      <c r="AN43" s="42"/>
      <c r="AO43" s="43"/>
      <c r="AP43" s="37"/>
      <c r="AQ43" s="37"/>
      <c r="AR43" s="37"/>
      <c r="AS43" s="42"/>
      <c r="AT43" s="44"/>
      <c r="AU43" s="43"/>
      <c r="AV43" s="37"/>
    </row>
    <row r="44" spans="1:48" s="2" customFormat="1" ht="19.5" customHeight="1" x14ac:dyDescent="0.2">
      <c r="A44" s="51" t="str">
        <f t="shared" si="1"/>
        <v/>
      </c>
      <c r="B44" s="34"/>
      <c r="C44" s="33"/>
      <c r="D44" s="33"/>
      <c r="E44" s="45">
        <f t="shared" si="7"/>
        <v>0</v>
      </c>
      <c r="F44" s="35"/>
      <c r="G44" s="36"/>
      <c r="H44" s="52" t="str">
        <f t="shared" ca="1" si="6"/>
        <v/>
      </c>
      <c r="I44" s="38"/>
      <c r="J44" s="38"/>
      <c r="K44" s="38"/>
      <c r="L44" s="39"/>
      <c r="M44" s="37"/>
      <c r="N44" s="37"/>
      <c r="O44" s="37"/>
      <c r="P44" s="37"/>
      <c r="Q44" s="40"/>
      <c r="R44" s="40"/>
      <c r="S44" s="41"/>
      <c r="T44" s="49" t="str">
        <f t="shared" si="5"/>
        <v/>
      </c>
      <c r="U44" s="37"/>
      <c r="V44" s="37"/>
      <c r="W44" s="37">
        <f t="shared" si="3"/>
        <v>0</v>
      </c>
      <c r="X44" s="37"/>
      <c r="Y44" s="37"/>
      <c r="Z44" s="42"/>
      <c r="AA44" s="43"/>
      <c r="AB44" s="37"/>
      <c r="AC44" s="37"/>
      <c r="AD44" s="37"/>
      <c r="AE44" s="42"/>
      <c r="AF44" s="43"/>
      <c r="AG44" s="37"/>
      <c r="AH44" s="37"/>
      <c r="AI44" s="37"/>
      <c r="AJ44" s="42"/>
      <c r="AK44" s="43"/>
      <c r="AL44" s="37"/>
      <c r="AM44" s="37"/>
      <c r="AN44" s="42"/>
      <c r="AO44" s="43"/>
      <c r="AP44" s="37"/>
      <c r="AQ44" s="37"/>
      <c r="AR44" s="37"/>
      <c r="AS44" s="42"/>
      <c r="AT44" s="44"/>
      <c r="AU44" s="43"/>
      <c r="AV44" s="37"/>
    </row>
    <row r="45" spans="1:48" s="2" customFormat="1" ht="19.5" customHeight="1" x14ac:dyDescent="0.2">
      <c r="A45" s="51" t="str">
        <f t="shared" si="1"/>
        <v/>
      </c>
      <c r="B45" s="34"/>
      <c r="C45" s="33"/>
      <c r="D45" s="33"/>
      <c r="E45" s="45">
        <f t="shared" si="7"/>
        <v>0</v>
      </c>
      <c r="F45" s="35"/>
      <c r="G45" s="36"/>
      <c r="H45" s="52" t="str">
        <f t="shared" ca="1" si="6"/>
        <v/>
      </c>
      <c r="I45" s="38"/>
      <c r="J45" s="38"/>
      <c r="K45" s="38"/>
      <c r="L45" s="39"/>
      <c r="M45" s="37"/>
      <c r="N45" s="37"/>
      <c r="O45" s="37"/>
      <c r="P45" s="37"/>
      <c r="Q45" s="40"/>
      <c r="R45" s="40"/>
      <c r="S45" s="41"/>
      <c r="T45" s="49" t="str">
        <f t="shared" si="5"/>
        <v/>
      </c>
      <c r="U45" s="37"/>
      <c r="V45" s="37"/>
      <c r="W45" s="37">
        <f t="shared" si="3"/>
        <v>0</v>
      </c>
      <c r="X45" s="37"/>
      <c r="Y45" s="37"/>
      <c r="Z45" s="42"/>
      <c r="AA45" s="43"/>
      <c r="AB45" s="37"/>
      <c r="AC45" s="37"/>
      <c r="AD45" s="37"/>
      <c r="AE45" s="42"/>
      <c r="AF45" s="43"/>
      <c r="AG45" s="37"/>
      <c r="AH45" s="37"/>
      <c r="AI45" s="37"/>
      <c r="AJ45" s="42"/>
      <c r="AK45" s="43"/>
      <c r="AL45" s="37"/>
      <c r="AM45" s="37"/>
      <c r="AN45" s="42"/>
      <c r="AO45" s="43"/>
      <c r="AP45" s="37"/>
      <c r="AQ45" s="37"/>
      <c r="AR45" s="37"/>
      <c r="AS45" s="42"/>
      <c r="AT45" s="44"/>
      <c r="AU45" s="43"/>
      <c r="AV45" s="37"/>
    </row>
    <row r="46" spans="1:48" s="2" customFormat="1" ht="19.5" customHeight="1" x14ac:dyDescent="0.2">
      <c r="A46" s="51" t="str">
        <f t="shared" si="1"/>
        <v/>
      </c>
      <c r="B46" s="34"/>
      <c r="C46" s="33"/>
      <c r="D46" s="33"/>
      <c r="E46" s="45">
        <f t="shared" si="7"/>
        <v>0</v>
      </c>
      <c r="F46" s="35"/>
      <c r="G46" s="36"/>
      <c r="H46" s="52" t="str">
        <f t="shared" ca="1" si="6"/>
        <v/>
      </c>
      <c r="I46" s="38"/>
      <c r="J46" s="38"/>
      <c r="K46" s="38"/>
      <c r="L46" s="39"/>
      <c r="M46" s="37"/>
      <c r="N46" s="37"/>
      <c r="O46" s="37"/>
      <c r="P46" s="37"/>
      <c r="Q46" s="40"/>
      <c r="R46" s="40"/>
      <c r="S46" s="41"/>
      <c r="T46" s="49" t="str">
        <f t="shared" si="5"/>
        <v/>
      </c>
      <c r="U46" s="37"/>
      <c r="V46" s="37"/>
      <c r="W46" s="37">
        <f t="shared" si="3"/>
        <v>0</v>
      </c>
      <c r="X46" s="37"/>
      <c r="Y46" s="37"/>
      <c r="Z46" s="42"/>
      <c r="AA46" s="43"/>
      <c r="AB46" s="37"/>
      <c r="AC46" s="37"/>
      <c r="AD46" s="37"/>
      <c r="AE46" s="42"/>
      <c r="AF46" s="43"/>
      <c r="AG46" s="37"/>
      <c r="AH46" s="37"/>
      <c r="AI46" s="37"/>
      <c r="AJ46" s="42"/>
      <c r="AK46" s="43"/>
      <c r="AL46" s="37"/>
      <c r="AM46" s="37"/>
      <c r="AN46" s="42"/>
      <c r="AO46" s="43"/>
      <c r="AP46" s="37"/>
      <c r="AQ46" s="37"/>
      <c r="AR46" s="37"/>
      <c r="AS46" s="42"/>
      <c r="AT46" s="44"/>
      <c r="AU46" s="43"/>
      <c r="AV46" s="37"/>
    </row>
    <row r="47" spans="1:48" s="2" customFormat="1" ht="19.5" customHeight="1" x14ac:dyDescent="0.2">
      <c r="A47" s="51" t="str">
        <f t="shared" si="1"/>
        <v/>
      </c>
      <c r="B47" s="34"/>
      <c r="C47" s="33"/>
      <c r="D47" s="33"/>
      <c r="E47" s="45">
        <f t="shared" si="7"/>
        <v>0</v>
      </c>
      <c r="F47" s="35"/>
      <c r="G47" s="36"/>
      <c r="H47" s="52" t="str">
        <f t="shared" ca="1" si="6"/>
        <v/>
      </c>
      <c r="I47" s="38"/>
      <c r="J47" s="38"/>
      <c r="K47" s="38"/>
      <c r="L47" s="39"/>
      <c r="M47" s="37"/>
      <c r="N47" s="37"/>
      <c r="O47" s="37"/>
      <c r="P47" s="37"/>
      <c r="Q47" s="40"/>
      <c r="R47" s="40"/>
      <c r="S47" s="41"/>
      <c r="T47" s="49" t="str">
        <f t="shared" si="5"/>
        <v/>
      </c>
      <c r="U47" s="37"/>
      <c r="V47" s="37"/>
      <c r="W47" s="37">
        <f t="shared" si="3"/>
        <v>0</v>
      </c>
      <c r="X47" s="37"/>
      <c r="Y47" s="37"/>
      <c r="Z47" s="42"/>
      <c r="AA47" s="43"/>
      <c r="AB47" s="37"/>
      <c r="AC47" s="37"/>
      <c r="AD47" s="37"/>
      <c r="AE47" s="42"/>
      <c r="AF47" s="43"/>
      <c r="AG47" s="37"/>
      <c r="AH47" s="37"/>
      <c r="AI47" s="37"/>
      <c r="AJ47" s="42"/>
      <c r="AK47" s="43"/>
      <c r="AL47" s="37"/>
      <c r="AM47" s="37"/>
      <c r="AN47" s="42"/>
      <c r="AO47" s="43"/>
      <c r="AP47" s="37"/>
      <c r="AQ47" s="37"/>
      <c r="AR47" s="37"/>
      <c r="AS47" s="42"/>
      <c r="AT47" s="44"/>
      <c r="AU47" s="43"/>
      <c r="AV47" s="37"/>
    </row>
    <row r="48" spans="1:48" s="2" customFormat="1" ht="19.5" customHeight="1" x14ac:dyDescent="0.2">
      <c r="A48" s="51" t="str">
        <f t="shared" si="1"/>
        <v/>
      </c>
      <c r="B48" s="34"/>
      <c r="C48" s="33"/>
      <c r="D48" s="33"/>
      <c r="E48" s="45">
        <f t="shared" si="7"/>
        <v>0</v>
      </c>
      <c r="F48" s="35"/>
      <c r="G48" s="36"/>
      <c r="H48" s="52" t="str">
        <f t="shared" ca="1" si="6"/>
        <v/>
      </c>
      <c r="I48" s="38"/>
      <c r="J48" s="38"/>
      <c r="K48" s="38"/>
      <c r="L48" s="39"/>
      <c r="M48" s="37"/>
      <c r="N48" s="37"/>
      <c r="O48" s="37"/>
      <c r="P48" s="37"/>
      <c r="Q48" s="40"/>
      <c r="R48" s="40"/>
      <c r="S48" s="41"/>
      <c r="T48" s="49" t="str">
        <f t="shared" si="5"/>
        <v/>
      </c>
      <c r="U48" s="37"/>
      <c r="V48" s="37"/>
      <c r="W48" s="37">
        <f t="shared" si="3"/>
        <v>0</v>
      </c>
      <c r="X48" s="37"/>
      <c r="Y48" s="37"/>
      <c r="Z48" s="42"/>
      <c r="AA48" s="43"/>
      <c r="AB48" s="37"/>
      <c r="AC48" s="37"/>
      <c r="AD48" s="37"/>
      <c r="AE48" s="42"/>
      <c r="AF48" s="43"/>
      <c r="AG48" s="37"/>
      <c r="AH48" s="37"/>
      <c r="AI48" s="37"/>
      <c r="AJ48" s="42"/>
      <c r="AK48" s="43"/>
      <c r="AL48" s="37"/>
      <c r="AM48" s="37"/>
      <c r="AN48" s="42"/>
      <c r="AO48" s="43"/>
      <c r="AP48" s="37"/>
      <c r="AQ48" s="37"/>
      <c r="AR48" s="37"/>
      <c r="AS48" s="42"/>
      <c r="AT48" s="44"/>
      <c r="AU48" s="43"/>
      <c r="AV48" s="37"/>
    </row>
    <row r="49" spans="1:48" s="2" customFormat="1" ht="19.5" customHeight="1" x14ac:dyDescent="0.2">
      <c r="A49" s="51" t="str">
        <f t="shared" si="1"/>
        <v/>
      </c>
      <c r="B49" s="34"/>
      <c r="C49" s="33"/>
      <c r="D49" s="33"/>
      <c r="E49" s="45">
        <f t="shared" si="7"/>
        <v>0</v>
      </c>
      <c r="F49" s="35"/>
      <c r="G49" s="36"/>
      <c r="H49" s="52" t="str">
        <f t="shared" ca="1" si="6"/>
        <v/>
      </c>
      <c r="I49" s="38"/>
      <c r="J49" s="38"/>
      <c r="K49" s="38"/>
      <c r="L49" s="39"/>
      <c r="M49" s="37"/>
      <c r="N49" s="37"/>
      <c r="O49" s="37"/>
      <c r="P49" s="37"/>
      <c r="Q49" s="40"/>
      <c r="R49" s="40"/>
      <c r="S49" s="41"/>
      <c r="T49" s="49" t="str">
        <f t="shared" si="5"/>
        <v/>
      </c>
      <c r="U49" s="37"/>
      <c r="V49" s="37"/>
      <c r="W49" s="37">
        <f t="shared" si="3"/>
        <v>0</v>
      </c>
      <c r="X49" s="37"/>
      <c r="Y49" s="37"/>
      <c r="Z49" s="42"/>
      <c r="AA49" s="43"/>
      <c r="AB49" s="37"/>
      <c r="AC49" s="37"/>
      <c r="AD49" s="37"/>
      <c r="AE49" s="42"/>
      <c r="AF49" s="43"/>
      <c r="AG49" s="37"/>
      <c r="AH49" s="37"/>
      <c r="AI49" s="37"/>
      <c r="AJ49" s="42"/>
      <c r="AK49" s="43"/>
      <c r="AL49" s="37"/>
      <c r="AM49" s="37"/>
      <c r="AN49" s="42"/>
      <c r="AO49" s="43"/>
      <c r="AP49" s="37"/>
      <c r="AQ49" s="37"/>
      <c r="AR49" s="37"/>
      <c r="AS49" s="42"/>
      <c r="AT49" s="44"/>
      <c r="AU49" s="43"/>
      <c r="AV49" s="37"/>
    </row>
    <row r="50" spans="1:48" s="2" customFormat="1" ht="19.5" customHeight="1" x14ac:dyDescent="0.2">
      <c r="A50" s="51" t="str">
        <f t="shared" si="1"/>
        <v/>
      </c>
      <c r="B50" s="34"/>
      <c r="C50" s="33"/>
      <c r="D50" s="33"/>
      <c r="E50" s="45">
        <f t="shared" si="7"/>
        <v>0</v>
      </c>
      <c r="F50" s="35"/>
      <c r="G50" s="36"/>
      <c r="H50" s="52" t="str">
        <f t="shared" ca="1" si="6"/>
        <v/>
      </c>
      <c r="I50" s="38"/>
      <c r="J50" s="38"/>
      <c r="K50" s="38"/>
      <c r="L50" s="39"/>
      <c r="M50" s="37"/>
      <c r="N50" s="37"/>
      <c r="O50" s="37"/>
      <c r="P50" s="37"/>
      <c r="Q50" s="40"/>
      <c r="R50" s="40"/>
      <c r="S50" s="41"/>
      <c r="T50" s="49" t="str">
        <f t="shared" si="5"/>
        <v/>
      </c>
      <c r="U50" s="37"/>
      <c r="V50" s="37"/>
      <c r="W50" s="37">
        <f t="shared" si="3"/>
        <v>0</v>
      </c>
      <c r="X50" s="37"/>
      <c r="Y50" s="37"/>
      <c r="Z50" s="42"/>
      <c r="AA50" s="43"/>
      <c r="AB50" s="37"/>
      <c r="AC50" s="37"/>
      <c r="AD50" s="37"/>
      <c r="AE50" s="42"/>
      <c r="AF50" s="43"/>
      <c r="AG50" s="37"/>
      <c r="AH50" s="37"/>
      <c r="AI50" s="37"/>
      <c r="AJ50" s="42"/>
      <c r="AK50" s="43"/>
      <c r="AL50" s="37"/>
      <c r="AM50" s="37"/>
      <c r="AN50" s="42"/>
      <c r="AO50" s="43"/>
      <c r="AP50" s="37"/>
      <c r="AQ50" s="37"/>
      <c r="AR50" s="37"/>
      <c r="AS50" s="42"/>
      <c r="AT50" s="44"/>
      <c r="AU50" s="43"/>
      <c r="AV50" s="37"/>
    </row>
    <row r="51" spans="1:48" s="2" customFormat="1" ht="19.5" customHeight="1" x14ac:dyDescent="0.2">
      <c r="A51" s="51" t="str">
        <f t="shared" si="1"/>
        <v/>
      </c>
      <c r="B51" s="34"/>
      <c r="C51" s="33"/>
      <c r="D51" s="33"/>
      <c r="E51" s="45">
        <f t="shared" si="7"/>
        <v>0</v>
      </c>
      <c r="F51" s="35"/>
      <c r="G51" s="36"/>
      <c r="H51" s="52" t="str">
        <f t="shared" ca="1" si="6"/>
        <v/>
      </c>
      <c r="I51" s="38"/>
      <c r="J51" s="38"/>
      <c r="K51" s="38"/>
      <c r="L51" s="39"/>
      <c r="M51" s="37"/>
      <c r="N51" s="37"/>
      <c r="O51" s="37"/>
      <c r="P51" s="37"/>
      <c r="Q51" s="40"/>
      <c r="R51" s="40"/>
      <c r="S51" s="41"/>
      <c r="T51" s="49" t="str">
        <f t="shared" si="5"/>
        <v/>
      </c>
      <c r="U51" s="37"/>
      <c r="V51" s="37"/>
      <c r="W51" s="37">
        <f t="shared" si="3"/>
        <v>0</v>
      </c>
      <c r="X51" s="37"/>
      <c r="Y51" s="37"/>
      <c r="Z51" s="42"/>
      <c r="AA51" s="43"/>
      <c r="AB51" s="37"/>
      <c r="AC51" s="37"/>
      <c r="AD51" s="37"/>
      <c r="AE51" s="42"/>
      <c r="AF51" s="43"/>
      <c r="AG51" s="37"/>
      <c r="AH51" s="37"/>
      <c r="AI51" s="37"/>
      <c r="AJ51" s="42"/>
      <c r="AK51" s="43"/>
      <c r="AL51" s="37"/>
      <c r="AM51" s="37"/>
      <c r="AN51" s="42"/>
      <c r="AO51" s="43"/>
      <c r="AP51" s="37"/>
      <c r="AQ51" s="37"/>
      <c r="AR51" s="37"/>
      <c r="AS51" s="42"/>
      <c r="AT51" s="44"/>
      <c r="AU51" s="43"/>
      <c r="AV51" s="37"/>
    </row>
    <row r="52" spans="1:48" s="2" customFormat="1" ht="15" x14ac:dyDescent="0.2">
      <c r="E52" s="46"/>
      <c r="F52" s="6"/>
    </row>
    <row r="53" spans="1:48" s="2" customFormat="1" ht="15" x14ac:dyDescent="0.2">
      <c r="E53" s="46"/>
      <c r="F53" s="6"/>
    </row>
    <row r="54" spans="1:48" s="2" customFormat="1" ht="15" x14ac:dyDescent="0.2">
      <c r="E54" s="46"/>
      <c r="F54" s="6"/>
    </row>
    <row r="55" spans="1:48" s="2" customFormat="1" ht="15" x14ac:dyDescent="0.2">
      <c r="E55" s="46"/>
      <c r="F55" s="6"/>
    </row>
    <row r="56" spans="1:48" s="2" customFormat="1" ht="15" x14ac:dyDescent="0.2">
      <c r="E56" s="46"/>
      <c r="F56" s="6"/>
    </row>
    <row r="57" spans="1:48" s="2" customFormat="1" ht="15" x14ac:dyDescent="0.2">
      <c r="E57" s="46"/>
      <c r="F57" s="6"/>
    </row>
    <row r="58" spans="1:48" s="2" customFormat="1" ht="15" x14ac:dyDescent="0.2">
      <c r="E58" s="46"/>
      <c r="F58" s="6"/>
    </row>
    <row r="59" spans="1:48" s="2" customFormat="1" ht="15" x14ac:dyDescent="0.2">
      <c r="E59" s="46"/>
      <c r="F59" s="6"/>
    </row>
    <row r="60" spans="1:48" s="2" customFormat="1" ht="15" x14ac:dyDescent="0.2">
      <c r="E60" s="46"/>
      <c r="F60" s="6"/>
    </row>
    <row r="61" spans="1:48" s="2" customFormat="1" ht="15" x14ac:dyDescent="0.2">
      <c r="E61" s="46"/>
      <c r="F61" s="6"/>
    </row>
    <row r="62" spans="1:48" s="2" customFormat="1" ht="15" x14ac:dyDescent="0.2">
      <c r="E62" s="46"/>
      <c r="F62" s="6"/>
    </row>
    <row r="63" spans="1:48" s="2" customFormat="1" ht="15" x14ac:dyDescent="0.2">
      <c r="E63" s="46"/>
      <c r="F63" s="6"/>
    </row>
    <row r="64" spans="1:48" s="2" customFormat="1" ht="15" x14ac:dyDescent="0.2">
      <c r="E64" s="46"/>
      <c r="F64" s="6"/>
    </row>
    <row r="65" spans="5:6" s="2" customFormat="1" ht="15" x14ac:dyDescent="0.2">
      <c r="E65" s="46"/>
      <c r="F65" s="6"/>
    </row>
    <row r="66" spans="5:6" s="2" customFormat="1" ht="15" x14ac:dyDescent="0.2">
      <c r="E66" s="46"/>
      <c r="F66" s="6"/>
    </row>
    <row r="67" spans="5:6" s="2" customFormat="1" ht="15" x14ac:dyDescent="0.2">
      <c r="E67" s="46"/>
      <c r="F67" s="6"/>
    </row>
    <row r="68" spans="5:6" s="2" customFormat="1" ht="15" x14ac:dyDescent="0.2">
      <c r="E68" s="46"/>
      <c r="F68" s="6"/>
    </row>
    <row r="69" spans="5:6" s="2" customFormat="1" ht="15" x14ac:dyDescent="0.2">
      <c r="E69" s="46"/>
      <c r="F69" s="6"/>
    </row>
    <row r="70" spans="5:6" s="2" customFormat="1" ht="15" x14ac:dyDescent="0.2">
      <c r="E70" s="46"/>
      <c r="F70" s="6"/>
    </row>
    <row r="71" spans="5:6" s="2" customFormat="1" ht="15" x14ac:dyDescent="0.2">
      <c r="E71" s="46"/>
      <c r="F71" s="6"/>
    </row>
    <row r="72" spans="5:6" s="2" customFormat="1" ht="15" x14ac:dyDescent="0.2">
      <c r="E72" s="46"/>
      <c r="F72" s="6"/>
    </row>
    <row r="73" spans="5:6" s="2" customFormat="1" ht="15" x14ac:dyDescent="0.2">
      <c r="E73" s="46"/>
      <c r="F73" s="6"/>
    </row>
    <row r="74" spans="5:6" s="2" customFormat="1" ht="15" x14ac:dyDescent="0.2">
      <c r="E74" s="46"/>
      <c r="F74" s="6"/>
    </row>
    <row r="75" spans="5:6" s="2" customFormat="1" ht="15" x14ac:dyDescent="0.2">
      <c r="E75" s="46"/>
      <c r="F75" s="6"/>
    </row>
    <row r="76" spans="5:6" s="2" customFormat="1" ht="15" x14ac:dyDescent="0.2">
      <c r="E76" s="46"/>
      <c r="F76" s="6"/>
    </row>
    <row r="77" spans="5:6" s="2" customFormat="1" ht="15" x14ac:dyDescent="0.2">
      <c r="E77" s="46"/>
      <c r="F77" s="6"/>
    </row>
    <row r="78" spans="5:6" s="2" customFormat="1" ht="15" x14ac:dyDescent="0.2">
      <c r="E78" s="46"/>
      <c r="F78" s="6"/>
    </row>
    <row r="79" spans="5:6" s="2" customFormat="1" ht="15" x14ac:dyDescent="0.2">
      <c r="E79" s="46"/>
      <c r="F79" s="6"/>
    </row>
    <row r="80" spans="5:6" s="2" customFormat="1" ht="15" x14ac:dyDescent="0.2">
      <c r="E80" s="46"/>
      <c r="F80" s="6"/>
    </row>
    <row r="81" spans="5:6" s="2" customFormat="1" ht="15" x14ac:dyDescent="0.2">
      <c r="E81" s="46"/>
      <c r="F81" s="6"/>
    </row>
    <row r="82" spans="5:6" s="2" customFormat="1" ht="15" x14ac:dyDescent="0.2">
      <c r="E82" s="46"/>
      <c r="F82" s="6"/>
    </row>
    <row r="83" spans="5:6" s="2" customFormat="1" ht="15" x14ac:dyDescent="0.2">
      <c r="E83" s="46"/>
      <c r="F83" s="6"/>
    </row>
    <row r="84" spans="5:6" s="2" customFormat="1" ht="15" x14ac:dyDescent="0.2">
      <c r="E84" s="46"/>
      <c r="F84" s="6"/>
    </row>
    <row r="85" spans="5:6" s="2" customFormat="1" ht="15" x14ac:dyDescent="0.2">
      <c r="E85" s="46"/>
      <c r="F85" s="6"/>
    </row>
    <row r="86" spans="5:6" s="2" customFormat="1" ht="15" x14ac:dyDescent="0.2">
      <c r="E86" s="46"/>
      <c r="F86" s="6"/>
    </row>
    <row r="87" spans="5:6" s="2" customFormat="1" ht="15" x14ac:dyDescent="0.2">
      <c r="E87" s="46"/>
      <c r="F87" s="6"/>
    </row>
    <row r="88" spans="5:6" s="2" customFormat="1" ht="15" x14ac:dyDescent="0.2">
      <c r="E88" s="46"/>
      <c r="F88" s="6"/>
    </row>
    <row r="89" spans="5:6" s="2" customFormat="1" ht="15" x14ac:dyDescent="0.2">
      <c r="E89" s="46"/>
      <c r="F89" s="6"/>
    </row>
    <row r="90" spans="5:6" s="2" customFormat="1" ht="15" x14ac:dyDescent="0.2">
      <c r="E90" s="46"/>
      <c r="F90" s="6"/>
    </row>
    <row r="91" spans="5:6" s="2" customFormat="1" ht="15" x14ac:dyDescent="0.2">
      <c r="E91" s="46"/>
      <c r="F91" s="6"/>
    </row>
    <row r="92" spans="5:6" s="2" customFormat="1" ht="15" x14ac:dyDescent="0.2">
      <c r="E92" s="46"/>
      <c r="F92" s="6"/>
    </row>
    <row r="93" spans="5:6" s="2" customFormat="1" ht="15" x14ac:dyDescent="0.2">
      <c r="E93" s="46"/>
      <c r="F93" s="6"/>
    </row>
    <row r="94" spans="5:6" s="2" customFormat="1" ht="15" x14ac:dyDescent="0.2">
      <c r="E94" s="46"/>
      <c r="F94" s="6"/>
    </row>
    <row r="95" spans="5:6" s="2" customFormat="1" ht="15" x14ac:dyDescent="0.2">
      <c r="E95" s="46"/>
      <c r="F95" s="6"/>
    </row>
    <row r="96" spans="5:6" s="2" customFormat="1" ht="15" x14ac:dyDescent="0.2">
      <c r="E96" s="46"/>
      <c r="F96" s="6"/>
    </row>
    <row r="97" spans="5:6" s="2" customFormat="1" ht="15" x14ac:dyDescent="0.2">
      <c r="E97" s="46"/>
      <c r="F97" s="6"/>
    </row>
    <row r="98" spans="5:6" s="2" customFormat="1" ht="15" x14ac:dyDescent="0.2">
      <c r="E98" s="46"/>
      <c r="F98" s="6"/>
    </row>
    <row r="99" spans="5:6" s="2" customFormat="1" ht="15" x14ac:dyDescent="0.2">
      <c r="E99" s="46"/>
      <c r="F99" s="6"/>
    </row>
    <row r="100" spans="5:6" s="2" customFormat="1" ht="15" x14ac:dyDescent="0.2">
      <c r="E100" s="46"/>
      <c r="F100" s="6"/>
    </row>
    <row r="101" spans="5:6" s="2" customFormat="1" ht="15" x14ac:dyDescent="0.2">
      <c r="E101" s="46"/>
      <c r="F101" s="6"/>
    </row>
    <row r="102" spans="5:6" s="2" customFormat="1" ht="15" x14ac:dyDescent="0.2">
      <c r="E102" s="46"/>
      <c r="F102" s="6"/>
    </row>
    <row r="103" spans="5:6" s="2" customFormat="1" ht="15" x14ac:dyDescent="0.2">
      <c r="E103" s="46"/>
      <c r="F103" s="6"/>
    </row>
    <row r="104" spans="5:6" s="2" customFormat="1" ht="15" x14ac:dyDescent="0.2">
      <c r="E104" s="46"/>
      <c r="F104" s="6"/>
    </row>
    <row r="105" spans="5:6" s="2" customFormat="1" ht="15" x14ac:dyDescent="0.2">
      <c r="E105" s="46"/>
      <c r="F105" s="6"/>
    </row>
    <row r="106" spans="5:6" s="2" customFormat="1" ht="15" x14ac:dyDescent="0.2">
      <c r="E106" s="46"/>
      <c r="F106" s="6"/>
    </row>
    <row r="107" spans="5:6" s="2" customFormat="1" ht="15" x14ac:dyDescent="0.2">
      <c r="E107" s="46"/>
      <c r="F107" s="6"/>
    </row>
    <row r="108" spans="5:6" s="2" customFormat="1" ht="15" x14ac:dyDescent="0.2">
      <c r="E108" s="46"/>
      <c r="F108" s="6"/>
    </row>
    <row r="109" spans="5:6" s="2" customFormat="1" ht="15" x14ac:dyDescent="0.2">
      <c r="E109" s="46"/>
      <c r="F109" s="6"/>
    </row>
    <row r="110" spans="5:6" s="2" customFormat="1" ht="15" x14ac:dyDescent="0.2">
      <c r="E110" s="46"/>
      <c r="F110" s="6"/>
    </row>
    <row r="111" spans="5:6" s="2" customFormat="1" ht="15" x14ac:dyDescent="0.2">
      <c r="E111" s="46"/>
      <c r="F111" s="6"/>
    </row>
    <row r="112" spans="5:6" s="2" customFormat="1" ht="15" x14ac:dyDescent="0.2">
      <c r="E112" s="46"/>
      <c r="F112" s="6"/>
    </row>
    <row r="113" spans="5:6" s="2" customFormat="1" ht="15" x14ac:dyDescent="0.2">
      <c r="E113" s="46"/>
      <c r="F113" s="6"/>
    </row>
    <row r="114" spans="5:6" s="2" customFormat="1" ht="15" x14ac:dyDescent="0.2">
      <c r="E114" s="46"/>
      <c r="F114" s="6"/>
    </row>
    <row r="115" spans="5:6" s="2" customFormat="1" ht="15" x14ac:dyDescent="0.2">
      <c r="E115" s="46"/>
      <c r="F115" s="6"/>
    </row>
    <row r="116" spans="5:6" s="2" customFormat="1" ht="15" x14ac:dyDescent="0.2">
      <c r="E116" s="46"/>
      <c r="F116" s="6"/>
    </row>
    <row r="117" spans="5:6" s="2" customFormat="1" ht="15" x14ac:dyDescent="0.2">
      <c r="E117" s="46"/>
      <c r="F117" s="6"/>
    </row>
    <row r="118" spans="5:6" s="2" customFormat="1" ht="15" x14ac:dyDescent="0.2">
      <c r="E118" s="46"/>
      <c r="F118" s="6"/>
    </row>
    <row r="119" spans="5:6" s="2" customFormat="1" ht="15" x14ac:dyDescent="0.2">
      <c r="E119" s="46"/>
      <c r="F119" s="6"/>
    </row>
    <row r="120" spans="5:6" s="2" customFormat="1" ht="15" x14ac:dyDescent="0.2">
      <c r="E120" s="46"/>
      <c r="F120" s="6"/>
    </row>
    <row r="121" spans="5:6" s="2" customFormat="1" ht="15" x14ac:dyDescent="0.2">
      <c r="E121" s="46"/>
      <c r="F121" s="6"/>
    </row>
    <row r="122" spans="5:6" s="2" customFormat="1" ht="15" x14ac:dyDescent="0.2">
      <c r="E122" s="46"/>
      <c r="F122" s="6"/>
    </row>
    <row r="123" spans="5:6" s="2" customFormat="1" ht="15" x14ac:dyDescent="0.2">
      <c r="E123" s="46"/>
      <c r="F123" s="6"/>
    </row>
    <row r="124" spans="5:6" s="2" customFormat="1" ht="15" x14ac:dyDescent="0.2">
      <c r="E124" s="46"/>
      <c r="F124" s="6"/>
    </row>
    <row r="125" spans="5:6" s="2" customFormat="1" ht="15" x14ac:dyDescent="0.2">
      <c r="E125" s="46"/>
      <c r="F125" s="6"/>
    </row>
    <row r="126" spans="5:6" s="2" customFormat="1" ht="15" x14ac:dyDescent="0.2">
      <c r="E126" s="46"/>
      <c r="F126" s="6"/>
    </row>
    <row r="127" spans="5:6" s="2" customFormat="1" ht="15" x14ac:dyDescent="0.2">
      <c r="E127" s="46"/>
      <c r="F127" s="6"/>
    </row>
    <row r="128" spans="5:6" s="2" customFormat="1" ht="15" x14ac:dyDescent="0.2">
      <c r="E128" s="46"/>
      <c r="F128" s="6"/>
    </row>
    <row r="129" spans="5:6" s="2" customFormat="1" ht="15" x14ac:dyDescent="0.2">
      <c r="E129" s="46"/>
      <c r="F129" s="6"/>
    </row>
    <row r="130" spans="5:6" s="2" customFormat="1" ht="15" x14ac:dyDescent="0.2">
      <c r="E130" s="46"/>
      <c r="F130" s="6"/>
    </row>
    <row r="131" spans="5:6" s="2" customFormat="1" ht="15" x14ac:dyDescent="0.2">
      <c r="E131" s="46"/>
      <c r="F131" s="6"/>
    </row>
    <row r="132" spans="5:6" s="2" customFormat="1" ht="15" x14ac:dyDescent="0.2">
      <c r="E132" s="46"/>
      <c r="F132" s="6"/>
    </row>
    <row r="133" spans="5:6" s="2" customFormat="1" ht="15" x14ac:dyDescent="0.2">
      <c r="E133" s="46"/>
      <c r="F133" s="6"/>
    </row>
    <row r="134" spans="5:6" s="2" customFormat="1" ht="15" x14ac:dyDescent="0.2">
      <c r="E134" s="46"/>
      <c r="F134" s="6"/>
    </row>
    <row r="135" spans="5:6" s="2" customFormat="1" ht="15" x14ac:dyDescent="0.2">
      <c r="E135" s="46"/>
      <c r="F135" s="6"/>
    </row>
    <row r="136" spans="5:6" s="2" customFormat="1" ht="15" x14ac:dyDescent="0.2">
      <c r="E136" s="46"/>
      <c r="F136" s="6"/>
    </row>
    <row r="137" spans="5:6" s="2" customFormat="1" ht="15" x14ac:dyDescent="0.2">
      <c r="E137" s="46"/>
      <c r="F137" s="6"/>
    </row>
    <row r="138" spans="5:6" s="2" customFormat="1" ht="15" x14ac:dyDescent="0.2">
      <c r="E138" s="46"/>
      <c r="F138" s="6"/>
    </row>
    <row r="139" spans="5:6" s="2" customFormat="1" ht="15" x14ac:dyDescent="0.2">
      <c r="E139" s="46"/>
      <c r="F139" s="6"/>
    </row>
    <row r="140" spans="5:6" s="2" customFormat="1" ht="15" x14ac:dyDescent="0.2">
      <c r="E140" s="46"/>
      <c r="F140" s="6"/>
    </row>
    <row r="141" spans="5:6" s="2" customFormat="1" ht="15" x14ac:dyDescent="0.2">
      <c r="E141" s="46"/>
      <c r="F141" s="6"/>
    </row>
    <row r="142" spans="5:6" s="2" customFormat="1" ht="15" x14ac:dyDescent="0.2">
      <c r="E142" s="46"/>
      <c r="F142" s="6"/>
    </row>
    <row r="143" spans="5:6" s="2" customFormat="1" ht="15" x14ac:dyDescent="0.2">
      <c r="E143" s="46"/>
      <c r="F143" s="6"/>
    </row>
    <row r="144" spans="5:6" s="2" customFormat="1" ht="15" x14ac:dyDescent="0.2">
      <c r="E144" s="46"/>
      <c r="F144" s="6"/>
    </row>
    <row r="145" spans="5:6" s="2" customFormat="1" ht="15" x14ac:dyDescent="0.2">
      <c r="E145" s="46"/>
      <c r="F145" s="6"/>
    </row>
    <row r="146" spans="5:6" s="2" customFormat="1" ht="15" x14ac:dyDescent="0.2">
      <c r="E146" s="46"/>
      <c r="F146" s="6"/>
    </row>
    <row r="147" spans="5:6" s="2" customFormat="1" ht="15" x14ac:dyDescent="0.2">
      <c r="E147" s="46"/>
      <c r="F147" s="6"/>
    </row>
    <row r="148" spans="5:6" s="2" customFormat="1" ht="15" x14ac:dyDescent="0.2">
      <c r="E148" s="46"/>
      <c r="F148" s="6"/>
    </row>
    <row r="149" spans="5:6" s="2" customFormat="1" ht="15" x14ac:dyDescent="0.2">
      <c r="E149" s="46"/>
      <c r="F149" s="6"/>
    </row>
    <row r="150" spans="5:6" s="2" customFormat="1" ht="15" x14ac:dyDescent="0.2">
      <c r="E150" s="46"/>
      <c r="F150" s="6"/>
    </row>
    <row r="151" spans="5:6" s="2" customFormat="1" ht="15" x14ac:dyDescent="0.2">
      <c r="E151" s="46"/>
      <c r="F151" s="6"/>
    </row>
    <row r="152" spans="5:6" s="2" customFormat="1" ht="15" x14ac:dyDescent="0.2">
      <c r="E152" s="46"/>
      <c r="F152" s="6"/>
    </row>
    <row r="153" spans="5:6" s="2" customFormat="1" ht="15" x14ac:dyDescent="0.2">
      <c r="E153" s="46"/>
      <c r="F153" s="6"/>
    </row>
    <row r="154" spans="5:6" s="2" customFormat="1" ht="15" x14ac:dyDescent="0.2">
      <c r="E154" s="46"/>
      <c r="F154" s="6"/>
    </row>
    <row r="155" spans="5:6" s="2" customFormat="1" ht="15" x14ac:dyDescent="0.2">
      <c r="E155" s="46"/>
      <c r="F155" s="6"/>
    </row>
    <row r="156" spans="5:6" s="2" customFormat="1" ht="15" x14ac:dyDescent="0.2">
      <c r="E156" s="46"/>
      <c r="F156" s="6"/>
    </row>
    <row r="157" spans="5:6" s="2" customFormat="1" ht="15" x14ac:dyDescent="0.2">
      <c r="E157" s="46"/>
      <c r="F157" s="6"/>
    </row>
    <row r="158" spans="5:6" s="2" customFormat="1" ht="15" x14ac:dyDescent="0.2">
      <c r="E158" s="46"/>
      <c r="F158" s="6"/>
    </row>
    <row r="159" spans="5:6" s="2" customFormat="1" ht="15" x14ac:dyDescent="0.2">
      <c r="E159" s="46"/>
      <c r="F159" s="6"/>
    </row>
    <row r="160" spans="5:6" s="2" customFormat="1" ht="15" x14ac:dyDescent="0.2">
      <c r="E160" s="46"/>
      <c r="F160" s="6"/>
    </row>
    <row r="161" spans="5:6" s="2" customFormat="1" ht="15" x14ac:dyDescent="0.2">
      <c r="E161" s="46"/>
      <c r="F161" s="6"/>
    </row>
    <row r="162" spans="5:6" s="2" customFormat="1" ht="15" x14ac:dyDescent="0.2">
      <c r="E162" s="46"/>
      <c r="F162" s="6"/>
    </row>
    <row r="163" spans="5:6" s="2" customFormat="1" ht="15" x14ac:dyDescent="0.2">
      <c r="E163" s="46"/>
      <c r="F163" s="6"/>
    </row>
    <row r="164" spans="5:6" s="2" customFormat="1" ht="15" x14ac:dyDescent="0.2">
      <c r="E164" s="46"/>
      <c r="F164" s="6"/>
    </row>
    <row r="165" spans="5:6" s="2" customFormat="1" ht="15" x14ac:dyDescent="0.2">
      <c r="E165" s="46"/>
      <c r="F165" s="6"/>
    </row>
    <row r="166" spans="5:6" s="2" customFormat="1" ht="15" x14ac:dyDescent="0.2">
      <c r="E166" s="46"/>
      <c r="F166" s="6"/>
    </row>
    <row r="167" spans="5:6" s="2" customFormat="1" ht="15" x14ac:dyDescent="0.2">
      <c r="E167" s="46"/>
      <c r="F167" s="6"/>
    </row>
    <row r="168" spans="5:6" s="2" customFormat="1" ht="15" x14ac:dyDescent="0.2">
      <c r="E168" s="46"/>
      <c r="F168" s="6"/>
    </row>
    <row r="169" spans="5:6" s="2" customFormat="1" ht="15" x14ac:dyDescent="0.2">
      <c r="E169" s="46"/>
      <c r="F169" s="6"/>
    </row>
    <row r="170" spans="5:6" s="2" customFormat="1" ht="15" x14ac:dyDescent="0.2">
      <c r="E170" s="46"/>
      <c r="F170" s="6"/>
    </row>
    <row r="171" spans="5:6" s="2" customFormat="1" ht="15" x14ac:dyDescent="0.2">
      <c r="E171" s="46"/>
      <c r="F171" s="6"/>
    </row>
    <row r="172" spans="5:6" s="2" customFormat="1" ht="15" x14ac:dyDescent="0.2">
      <c r="E172" s="46"/>
      <c r="F172" s="6"/>
    </row>
    <row r="173" spans="5:6" s="2" customFormat="1" ht="15" x14ac:dyDescent="0.2">
      <c r="E173" s="46"/>
      <c r="F173" s="6"/>
    </row>
    <row r="174" spans="5:6" s="2" customFormat="1" ht="15" x14ac:dyDescent="0.2">
      <c r="E174" s="46"/>
      <c r="F174" s="6"/>
    </row>
    <row r="175" spans="5:6" s="2" customFormat="1" ht="15" x14ac:dyDescent="0.2">
      <c r="E175" s="46"/>
      <c r="F175" s="6"/>
    </row>
    <row r="176" spans="5:6" s="2" customFormat="1" ht="15" x14ac:dyDescent="0.2">
      <c r="E176" s="46"/>
      <c r="F176" s="6"/>
    </row>
    <row r="177" spans="5:6" s="2" customFormat="1" ht="15" x14ac:dyDescent="0.2">
      <c r="E177" s="46"/>
      <c r="F177" s="6"/>
    </row>
    <row r="178" spans="5:6" s="2" customFormat="1" ht="15" x14ac:dyDescent="0.2">
      <c r="E178" s="46"/>
      <c r="F178" s="6"/>
    </row>
    <row r="179" spans="5:6" s="2" customFormat="1" ht="15" x14ac:dyDescent="0.2">
      <c r="E179" s="46"/>
      <c r="F179" s="6"/>
    </row>
    <row r="180" spans="5:6" s="2" customFormat="1" ht="15" x14ac:dyDescent="0.2">
      <c r="E180" s="46"/>
      <c r="F180" s="6"/>
    </row>
    <row r="181" spans="5:6" s="2" customFormat="1" ht="15" x14ac:dyDescent="0.2">
      <c r="E181" s="46"/>
      <c r="F181" s="6"/>
    </row>
    <row r="182" spans="5:6" s="2" customFormat="1" ht="15" x14ac:dyDescent="0.2">
      <c r="E182" s="46"/>
      <c r="F182" s="6"/>
    </row>
    <row r="183" spans="5:6" s="2" customFormat="1" ht="15" x14ac:dyDescent="0.2">
      <c r="E183" s="46"/>
      <c r="F183" s="6"/>
    </row>
    <row r="184" spans="5:6" s="2" customFormat="1" ht="15" x14ac:dyDescent="0.2">
      <c r="E184" s="46"/>
      <c r="F184" s="6"/>
    </row>
    <row r="185" spans="5:6" s="2" customFormat="1" ht="15" x14ac:dyDescent="0.2">
      <c r="E185" s="46"/>
      <c r="F185" s="6"/>
    </row>
    <row r="186" spans="5:6" s="2" customFormat="1" ht="15" x14ac:dyDescent="0.2">
      <c r="E186" s="46"/>
      <c r="F186" s="6"/>
    </row>
    <row r="187" spans="5:6" s="2" customFormat="1" ht="15" x14ac:dyDescent="0.2">
      <c r="E187" s="46"/>
      <c r="F187" s="6"/>
    </row>
    <row r="188" spans="5:6" s="2" customFormat="1" ht="15" x14ac:dyDescent="0.2">
      <c r="E188" s="46"/>
      <c r="F188" s="6"/>
    </row>
    <row r="189" spans="5:6" s="2" customFormat="1" ht="15" x14ac:dyDescent="0.2">
      <c r="E189" s="46"/>
      <c r="F189" s="6"/>
    </row>
    <row r="190" spans="5:6" s="2" customFormat="1" ht="15" x14ac:dyDescent="0.2">
      <c r="E190" s="46"/>
      <c r="F190" s="6"/>
    </row>
    <row r="191" spans="5:6" s="2" customFormat="1" ht="15" x14ac:dyDescent="0.2">
      <c r="E191" s="46"/>
      <c r="F191" s="6"/>
    </row>
    <row r="192" spans="5:6" s="2" customFormat="1" ht="15" x14ac:dyDescent="0.2">
      <c r="E192" s="46"/>
      <c r="F192" s="6"/>
    </row>
    <row r="193" spans="5:6" s="2" customFormat="1" ht="15" x14ac:dyDescent="0.2">
      <c r="E193" s="46"/>
      <c r="F193" s="6"/>
    </row>
    <row r="194" spans="5:6" s="2" customFormat="1" ht="15" x14ac:dyDescent="0.2">
      <c r="E194" s="46"/>
      <c r="F194" s="6"/>
    </row>
    <row r="195" spans="5:6" s="2" customFormat="1" ht="15" x14ac:dyDescent="0.2">
      <c r="E195" s="46"/>
      <c r="F195" s="6"/>
    </row>
    <row r="196" spans="5:6" s="2" customFormat="1" ht="15" x14ac:dyDescent="0.2">
      <c r="E196" s="46"/>
      <c r="F196" s="6"/>
    </row>
    <row r="197" spans="5:6" s="2" customFormat="1" ht="15" x14ac:dyDescent="0.2">
      <c r="E197" s="46"/>
      <c r="F197" s="6"/>
    </row>
    <row r="198" spans="5:6" s="2" customFormat="1" ht="15" x14ac:dyDescent="0.2">
      <c r="E198" s="46"/>
      <c r="F198" s="6"/>
    </row>
    <row r="199" spans="5:6" s="2" customFormat="1" ht="15" x14ac:dyDescent="0.2">
      <c r="E199" s="46"/>
      <c r="F199" s="6"/>
    </row>
    <row r="200" spans="5:6" s="2" customFormat="1" ht="15" x14ac:dyDescent="0.2">
      <c r="E200" s="46"/>
      <c r="F200" s="6"/>
    </row>
    <row r="201" spans="5:6" s="2" customFormat="1" ht="15" x14ac:dyDescent="0.2">
      <c r="E201" s="46"/>
      <c r="F201" s="6"/>
    </row>
    <row r="202" spans="5:6" s="2" customFormat="1" ht="15" x14ac:dyDescent="0.2">
      <c r="E202" s="46"/>
      <c r="F202" s="6"/>
    </row>
    <row r="203" spans="5:6" s="2" customFormat="1" ht="15" x14ac:dyDescent="0.2">
      <c r="E203" s="46"/>
      <c r="F203" s="6"/>
    </row>
    <row r="204" spans="5:6" s="2" customFormat="1" ht="15" x14ac:dyDescent="0.2">
      <c r="E204" s="46"/>
      <c r="F204" s="6"/>
    </row>
    <row r="205" spans="5:6" s="2" customFormat="1" ht="15" x14ac:dyDescent="0.2">
      <c r="E205" s="46"/>
      <c r="F205" s="6"/>
    </row>
    <row r="206" spans="5:6" s="2" customFormat="1" ht="15" x14ac:dyDescent="0.2">
      <c r="E206" s="46"/>
      <c r="F206" s="6"/>
    </row>
    <row r="207" spans="5:6" s="2" customFormat="1" ht="15" x14ac:dyDescent="0.2">
      <c r="E207" s="46"/>
      <c r="F207" s="6"/>
    </row>
    <row r="208" spans="5:6" s="2" customFormat="1" ht="15" x14ac:dyDescent="0.2">
      <c r="E208" s="46"/>
      <c r="F208" s="6"/>
    </row>
    <row r="209" spans="5:6" s="2" customFormat="1" ht="15" x14ac:dyDescent="0.2">
      <c r="E209" s="46"/>
      <c r="F209" s="6"/>
    </row>
    <row r="210" spans="5:6" s="2" customFormat="1" ht="15" x14ac:dyDescent="0.2">
      <c r="E210" s="46"/>
      <c r="F210" s="6"/>
    </row>
    <row r="211" spans="5:6" s="2" customFormat="1" ht="15" x14ac:dyDescent="0.2">
      <c r="E211" s="46"/>
      <c r="F211" s="6"/>
    </row>
    <row r="212" spans="5:6" s="2" customFormat="1" ht="15" x14ac:dyDescent="0.2">
      <c r="E212" s="46"/>
      <c r="F212" s="6"/>
    </row>
    <row r="213" spans="5:6" s="2" customFormat="1" ht="15" x14ac:dyDescent="0.2">
      <c r="E213" s="46"/>
      <c r="F213" s="6"/>
    </row>
    <row r="214" spans="5:6" s="2" customFormat="1" ht="15" x14ac:dyDescent="0.2">
      <c r="E214" s="46"/>
      <c r="F214" s="6"/>
    </row>
    <row r="215" spans="5:6" s="2" customFormat="1" ht="15" x14ac:dyDescent="0.2">
      <c r="E215" s="46"/>
      <c r="F215" s="6"/>
    </row>
    <row r="216" spans="5:6" s="2" customFormat="1" ht="15" x14ac:dyDescent="0.2">
      <c r="E216" s="46"/>
      <c r="F216" s="6"/>
    </row>
    <row r="217" spans="5:6" s="2" customFormat="1" ht="15" x14ac:dyDescent="0.2">
      <c r="E217" s="46"/>
      <c r="F217" s="6"/>
    </row>
    <row r="218" spans="5:6" s="2" customFormat="1" ht="15" x14ac:dyDescent="0.2">
      <c r="E218" s="46"/>
      <c r="F218" s="6"/>
    </row>
    <row r="219" spans="5:6" s="2" customFormat="1" ht="15" x14ac:dyDescent="0.2">
      <c r="E219" s="46"/>
      <c r="F219" s="6"/>
    </row>
    <row r="220" spans="5:6" s="2" customFormat="1" ht="15" x14ac:dyDescent="0.2">
      <c r="E220" s="46"/>
      <c r="F220" s="6"/>
    </row>
    <row r="221" spans="5:6" s="2" customFormat="1" ht="15" x14ac:dyDescent="0.2">
      <c r="E221" s="46"/>
      <c r="F221" s="6"/>
    </row>
    <row r="222" spans="5:6" s="2" customFormat="1" ht="15" x14ac:dyDescent="0.2">
      <c r="E222" s="46"/>
      <c r="F222" s="6"/>
    </row>
    <row r="223" spans="5:6" s="2" customFormat="1" ht="15" x14ac:dyDescent="0.2">
      <c r="E223" s="46"/>
      <c r="F223" s="6"/>
    </row>
    <row r="224" spans="5:6" s="2" customFormat="1" ht="15" x14ac:dyDescent="0.2">
      <c r="E224" s="46"/>
      <c r="F224" s="6"/>
    </row>
    <row r="225" spans="5:6" s="2" customFormat="1" ht="15" x14ac:dyDescent="0.2">
      <c r="E225" s="46"/>
      <c r="F225" s="6"/>
    </row>
    <row r="226" spans="5:6" s="2" customFormat="1" ht="15" x14ac:dyDescent="0.2">
      <c r="E226" s="46"/>
      <c r="F226" s="6"/>
    </row>
    <row r="227" spans="5:6" s="2" customFormat="1" ht="15" x14ac:dyDescent="0.2">
      <c r="E227" s="46"/>
      <c r="F227" s="6"/>
    </row>
    <row r="228" spans="5:6" s="2" customFormat="1" ht="15" x14ac:dyDescent="0.2">
      <c r="E228" s="46"/>
      <c r="F228" s="6"/>
    </row>
    <row r="229" spans="5:6" s="2" customFormat="1" ht="15" x14ac:dyDescent="0.2">
      <c r="E229" s="46"/>
      <c r="F229" s="6"/>
    </row>
    <row r="230" spans="5:6" s="2" customFormat="1" ht="15" x14ac:dyDescent="0.2">
      <c r="E230" s="46"/>
      <c r="F230" s="6"/>
    </row>
    <row r="231" spans="5:6" s="2" customFormat="1" ht="15" x14ac:dyDescent="0.2">
      <c r="E231" s="46"/>
      <c r="F231" s="6"/>
    </row>
    <row r="232" spans="5:6" s="2" customFormat="1" ht="15" x14ac:dyDescent="0.2">
      <c r="E232" s="46"/>
      <c r="F232" s="6"/>
    </row>
    <row r="233" spans="5:6" s="2" customFormat="1" ht="15" x14ac:dyDescent="0.2">
      <c r="E233" s="46"/>
      <c r="F233" s="6"/>
    </row>
    <row r="234" spans="5:6" s="2" customFormat="1" ht="15" x14ac:dyDescent="0.2">
      <c r="E234" s="46"/>
      <c r="F234" s="6"/>
    </row>
    <row r="235" spans="5:6" s="2" customFormat="1" ht="15" x14ac:dyDescent="0.2">
      <c r="E235" s="46"/>
      <c r="F235" s="6"/>
    </row>
    <row r="236" spans="5:6" s="2" customFormat="1" ht="15" x14ac:dyDescent="0.2">
      <c r="E236" s="46"/>
      <c r="F236" s="6"/>
    </row>
    <row r="237" spans="5:6" s="2" customFormat="1" ht="15" x14ac:dyDescent="0.2">
      <c r="E237" s="46"/>
      <c r="F237" s="6"/>
    </row>
    <row r="238" spans="5:6" s="2" customFormat="1" ht="15" x14ac:dyDescent="0.2">
      <c r="E238" s="46"/>
      <c r="F238" s="6"/>
    </row>
    <row r="239" spans="5:6" s="2" customFormat="1" ht="15" x14ac:dyDescent="0.2">
      <c r="E239" s="46"/>
      <c r="F239" s="6"/>
    </row>
    <row r="240" spans="5:6" s="2" customFormat="1" ht="15" x14ac:dyDescent="0.2">
      <c r="E240" s="46"/>
      <c r="F240" s="6"/>
    </row>
    <row r="241" spans="5:6" s="2" customFormat="1" ht="15" x14ac:dyDescent="0.2">
      <c r="E241" s="46"/>
      <c r="F241" s="6"/>
    </row>
    <row r="242" spans="5:6" s="2" customFormat="1" ht="15" x14ac:dyDescent="0.2">
      <c r="E242" s="46"/>
      <c r="F242" s="6"/>
    </row>
    <row r="243" spans="5:6" s="2" customFormat="1" ht="15" x14ac:dyDescent="0.2">
      <c r="E243" s="46"/>
      <c r="F243" s="6"/>
    </row>
    <row r="244" spans="5:6" s="2" customFormat="1" ht="15" x14ac:dyDescent="0.2">
      <c r="E244" s="46"/>
      <c r="F244" s="6"/>
    </row>
    <row r="245" spans="5:6" s="2" customFormat="1" ht="15" x14ac:dyDescent="0.2">
      <c r="E245" s="46"/>
      <c r="F245" s="6"/>
    </row>
    <row r="246" spans="5:6" s="2" customFormat="1" ht="15" x14ac:dyDescent="0.2">
      <c r="E246" s="46"/>
      <c r="F246" s="6"/>
    </row>
    <row r="247" spans="5:6" s="2" customFormat="1" ht="15" x14ac:dyDescent="0.2">
      <c r="E247" s="46"/>
      <c r="F247" s="6"/>
    </row>
    <row r="248" spans="5:6" s="2" customFormat="1" ht="15" x14ac:dyDescent="0.2">
      <c r="E248" s="46"/>
      <c r="F248" s="6"/>
    </row>
    <row r="249" spans="5:6" s="2" customFormat="1" ht="15" x14ac:dyDescent="0.2">
      <c r="E249" s="46"/>
      <c r="F249" s="6"/>
    </row>
    <row r="250" spans="5:6" s="2" customFormat="1" ht="15" x14ac:dyDescent="0.2">
      <c r="E250" s="46"/>
      <c r="F250" s="6"/>
    </row>
    <row r="251" spans="5:6" s="2" customFormat="1" ht="15" x14ac:dyDescent="0.2">
      <c r="E251" s="46"/>
      <c r="F251" s="6"/>
    </row>
    <row r="252" spans="5:6" s="2" customFormat="1" ht="15" x14ac:dyDescent="0.2">
      <c r="E252" s="46"/>
      <c r="F252" s="6"/>
    </row>
    <row r="253" spans="5:6" s="2" customFormat="1" ht="15" x14ac:dyDescent="0.2">
      <c r="E253" s="46"/>
      <c r="F253" s="6"/>
    </row>
    <row r="254" spans="5:6" s="2" customFormat="1" ht="15" x14ac:dyDescent="0.2">
      <c r="E254" s="46"/>
      <c r="F254" s="6"/>
    </row>
    <row r="255" spans="5:6" s="2" customFormat="1" ht="15" x14ac:dyDescent="0.2">
      <c r="E255" s="46"/>
      <c r="F255" s="6"/>
    </row>
    <row r="256" spans="5:6" s="2" customFormat="1" ht="15" x14ac:dyDescent="0.2">
      <c r="E256" s="46"/>
      <c r="F256" s="6"/>
    </row>
    <row r="257" spans="5:6" s="2" customFormat="1" ht="15" x14ac:dyDescent="0.2">
      <c r="E257" s="46"/>
      <c r="F257" s="6"/>
    </row>
    <row r="258" spans="5:6" s="2" customFormat="1" ht="15" x14ac:dyDescent="0.2">
      <c r="E258" s="46"/>
      <c r="F258" s="6"/>
    </row>
    <row r="259" spans="5:6" s="2" customFormat="1" ht="15" x14ac:dyDescent="0.2">
      <c r="E259" s="46"/>
      <c r="F259" s="6"/>
    </row>
    <row r="260" spans="5:6" s="2" customFormat="1" ht="15" x14ac:dyDescent="0.2">
      <c r="E260" s="46"/>
      <c r="F260" s="6"/>
    </row>
    <row r="261" spans="5:6" s="2" customFormat="1" ht="15" x14ac:dyDescent="0.2">
      <c r="E261" s="46"/>
      <c r="F261" s="6"/>
    </row>
    <row r="262" spans="5:6" s="2" customFormat="1" ht="15" x14ac:dyDescent="0.2">
      <c r="E262" s="46"/>
      <c r="F262" s="6"/>
    </row>
    <row r="263" spans="5:6" s="2" customFormat="1" ht="15" x14ac:dyDescent="0.2">
      <c r="E263" s="46"/>
      <c r="F263" s="6"/>
    </row>
    <row r="264" spans="5:6" s="2" customFormat="1" ht="15" x14ac:dyDescent="0.2">
      <c r="E264" s="46"/>
      <c r="F264" s="6"/>
    </row>
    <row r="265" spans="5:6" s="2" customFormat="1" ht="15" x14ac:dyDescent="0.2">
      <c r="E265" s="46"/>
      <c r="F265" s="6"/>
    </row>
    <row r="266" spans="5:6" s="2" customFormat="1" ht="15" x14ac:dyDescent="0.2">
      <c r="E266" s="46"/>
      <c r="F266" s="6"/>
    </row>
    <row r="267" spans="5:6" s="2" customFormat="1" ht="15" x14ac:dyDescent="0.2">
      <c r="E267" s="46"/>
      <c r="F267" s="6"/>
    </row>
    <row r="268" spans="5:6" s="2" customFormat="1" ht="15" x14ac:dyDescent="0.2">
      <c r="E268" s="46"/>
      <c r="F268" s="6"/>
    </row>
    <row r="269" spans="5:6" s="2" customFormat="1" ht="15" x14ac:dyDescent="0.2">
      <c r="E269" s="46"/>
      <c r="F269" s="6"/>
    </row>
    <row r="270" spans="5:6" s="2" customFormat="1" ht="15" x14ac:dyDescent="0.2">
      <c r="E270" s="46"/>
      <c r="F270" s="6"/>
    </row>
    <row r="271" spans="5:6" s="2" customFormat="1" ht="15" x14ac:dyDescent="0.2">
      <c r="E271" s="46"/>
      <c r="F271" s="6"/>
    </row>
    <row r="272" spans="5:6" s="2" customFormat="1" ht="15" x14ac:dyDescent="0.2">
      <c r="E272" s="46"/>
      <c r="F272" s="6"/>
    </row>
    <row r="273" spans="5:6" s="2" customFormat="1" ht="15" x14ac:dyDescent="0.2">
      <c r="E273" s="46"/>
      <c r="F273" s="6"/>
    </row>
    <row r="274" spans="5:6" s="2" customFormat="1" ht="15" x14ac:dyDescent="0.2">
      <c r="E274" s="46"/>
      <c r="F274" s="6"/>
    </row>
    <row r="275" spans="5:6" s="2" customFormat="1" ht="15" x14ac:dyDescent="0.2">
      <c r="E275" s="46"/>
      <c r="F275" s="6"/>
    </row>
    <row r="276" spans="5:6" s="2" customFormat="1" ht="15" x14ac:dyDescent="0.2">
      <c r="E276" s="46"/>
      <c r="F276" s="6"/>
    </row>
    <row r="277" spans="5:6" s="2" customFormat="1" ht="15" x14ac:dyDescent="0.2">
      <c r="E277" s="46"/>
      <c r="F277" s="6"/>
    </row>
    <row r="278" spans="5:6" s="2" customFormat="1" ht="15" x14ac:dyDescent="0.2">
      <c r="E278" s="46"/>
      <c r="F278" s="6"/>
    </row>
    <row r="279" spans="5:6" s="2" customFormat="1" ht="15" x14ac:dyDescent="0.2">
      <c r="E279" s="46"/>
      <c r="F279" s="6"/>
    </row>
    <row r="280" spans="5:6" s="2" customFormat="1" ht="15" x14ac:dyDescent="0.2">
      <c r="E280" s="46"/>
      <c r="F280" s="6"/>
    </row>
    <row r="281" spans="5:6" s="2" customFormat="1" ht="15" x14ac:dyDescent="0.2">
      <c r="E281" s="46"/>
      <c r="F281" s="6"/>
    </row>
    <row r="282" spans="5:6" s="2" customFormat="1" ht="15" x14ac:dyDescent="0.2">
      <c r="E282" s="46"/>
      <c r="F282" s="6"/>
    </row>
    <row r="283" spans="5:6" s="2" customFormat="1" ht="15" x14ac:dyDescent="0.2">
      <c r="E283" s="46"/>
      <c r="F283" s="6"/>
    </row>
    <row r="284" spans="5:6" s="2" customFormat="1" ht="15" x14ac:dyDescent="0.2">
      <c r="E284" s="46"/>
      <c r="F284" s="6"/>
    </row>
    <row r="285" spans="5:6" s="2" customFormat="1" ht="15" x14ac:dyDescent="0.2">
      <c r="E285" s="46"/>
      <c r="F285" s="6"/>
    </row>
    <row r="286" spans="5:6" s="2" customFormat="1" ht="15" x14ac:dyDescent="0.2">
      <c r="E286" s="46"/>
      <c r="F286" s="6"/>
    </row>
    <row r="287" spans="5:6" s="2" customFormat="1" ht="15" x14ac:dyDescent="0.2">
      <c r="E287" s="46"/>
      <c r="F287" s="6"/>
    </row>
    <row r="288" spans="5:6" s="2" customFormat="1" ht="15" x14ac:dyDescent="0.2">
      <c r="E288" s="46"/>
      <c r="F288" s="6"/>
    </row>
    <row r="289" spans="5:6" s="2" customFormat="1" ht="15" x14ac:dyDescent="0.2">
      <c r="E289" s="46"/>
      <c r="F289" s="6"/>
    </row>
    <row r="290" spans="5:6" s="2" customFormat="1" ht="15" x14ac:dyDescent="0.2">
      <c r="E290" s="46"/>
      <c r="F290" s="6"/>
    </row>
    <row r="291" spans="5:6" s="2" customFormat="1" ht="15" x14ac:dyDescent="0.2">
      <c r="E291" s="46"/>
      <c r="F291" s="6"/>
    </row>
    <row r="292" spans="5:6" s="2" customFormat="1" ht="15" x14ac:dyDescent="0.2">
      <c r="E292" s="46"/>
      <c r="F292" s="6"/>
    </row>
    <row r="293" spans="5:6" s="2" customFormat="1" ht="15" x14ac:dyDescent="0.2">
      <c r="E293" s="46"/>
      <c r="F293" s="6"/>
    </row>
    <row r="294" spans="5:6" s="2" customFormat="1" ht="15" x14ac:dyDescent="0.2">
      <c r="E294" s="46"/>
      <c r="F294" s="6"/>
    </row>
    <row r="295" spans="5:6" s="2" customFormat="1" ht="15" x14ac:dyDescent="0.2">
      <c r="E295" s="46"/>
      <c r="F295" s="6"/>
    </row>
    <row r="296" spans="5:6" s="2" customFormat="1" ht="15" x14ac:dyDescent="0.2">
      <c r="E296" s="46"/>
      <c r="F296" s="6"/>
    </row>
    <row r="297" spans="5:6" s="2" customFormat="1" ht="15" x14ac:dyDescent="0.2">
      <c r="E297" s="46"/>
      <c r="F297" s="6"/>
    </row>
    <row r="298" spans="5:6" s="2" customFormat="1" ht="15" x14ac:dyDescent="0.2">
      <c r="E298" s="46"/>
      <c r="F298" s="6"/>
    </row>
    <row r="299" spans="5:6" s="2" customFormat="1" ht="15" x14ac:dyDescent="0.2">
      <c r="E299" s="46"/>
      <c r="F299" s="6"/>
    </row>
    <row r="300" spans="5:6" s="2" customFormat="1" ht="15" x14ac:dyDescent="0.2">
      <c r="E300" s="46"/>
      <c r="F300" s="6"/>
    </row>
    <row r="301" spans="5:6" s="2" customFormat="1" ht="15" x14ac:dyDescent="0.2">
      <c r="E301" s="46"/>
      <c r="F301" s="6"/>
    </row>
    <row r="302" spans="5:6" s="2" customFormat="1" ht="15" x14ac:dyDescent="0.2">
      <c r="E302" s="46"/>
      <c r="F302" s="6"/>
    </row>
    <row r="303" spans="5:6" s="2" customFormat="1" ht="15" x14ac:dyDescent="0.2">
      <c r="E303" s="46"/>
      <c r="F303" s="6"/>
    </row>
    <row r="304" spans="5:6" s="2" customFormat="1" ht="15" x14ac:dyDescent="0.2">
      <c r="E304" s="46"/>
      <c r="F304" s="6"/>
    </row>
    <row r="305" spans="5:6" s="2" customFormat="1" ht="15" x14ac:dyDescent="0.2">
      <c r="E305" s="46"/>
      <c r="F305" s="6"/>
    </row>
    <row r="306" spans="5:6" s="2" customFormat="1" ht="15" x14ac:dyDescent="0.2">
      <c r="E306" s="46"/>
      <c r="F306" s="6"/>
    </row>
    <row r="307" spans="5:6" s="2" customFormat="1" ht="15" x14ac:dyDescent="0.2">
      <c r="E307" s="46"/>
      <c r="F307" s="6"/>
    </row>
    <row r="308" spans="5:6" s="2" customFormat="1" ht="15" x14ac:dyDescent="0.2">
      <c r="E308" s="46"/>
      <c r="F308" s="6"/>
    </row>
    <row r="309" spans="5:6" s="2" customFormat="1" ht="15" x14ac:dyDescent="0.2">
      <c r="E309" s="46"/>
      <c r="F309" s="6"/>
    </row>
    <row r="310" spans="5:6" s="2" customFormat="1" ht="15" x14ac:dyDescent="0.2">
      <c r="E310" s="46"/>
      <c r="F310" s="6"/>
    </row>
    <row r="311" spans="5:6" s="2" customFormat="1" ht="15" x14ac:dyDescent="0.2">
      <c r="E311" s="46"/>
      <c r="F311" s="6"/>
    </row>
    <row r="312" spans="5:6" s="2" customFormat="1" ht="15" x14ac:dyDescent="0.2">
      <c r="E312" s="46"/>
      <c r="F312" s="6"/>
    </row>
    <row r="313" spans="5:6" s="2" customFormat="1" ht="15" x14ac:dyDescent="0.2">
      <c r="E313" s="46"/>
      <c r="F313" s="6"/>
    </row>
    <row r="314" spans="5:6" s="2" customFormat="1" ht="15" x14ac:dyDescent="0.2">
      <c r="E314" s="46"/>
      <c r="F314" s="6"/>
    </row>
    <row r="315" spans="5:6" s="2" customFormat="1" ht="15" x14ac:dyDescent="0.2">
      <c r="E315" s="46"/>
      <c r="F315" s="6"/>
    </row>
    <row r="316" spans="5:6" s="2" customFormat="1" ht="15" x14ac:dyDescent="0.2">
      <c r="E316" s="46"/>
      <c r="F316" s="6"/>
    </row>
    <row r="317" spans="5:6" s="2" customFormat="1" ht="15" x14ac:dyDescent="0.2">
      <c r="E317" s="46"/>
      <c r="F317" s="6"/>
    </row>
    <row r="318" spans="5:6" s="2" customFormat="1" ht="15" x14ac:dyDescent="0.2">
      <c r="E318" s="46"/>
      <c r="F318" s="6"/>
    </row>
    <row r="319" spans="5:6" s="2" customFormat="1" ht="15" x14ac:dyDescent="0.2">
      <c r="E319" s="46"/>
      <c r="F319" s="6"/>
    </row>
    <row r="320" spans="5:6" s="2" customFormat="1" ht="15" x14ac:dyDescent="0.2">
      <c r="E320" s="46"/>
      <c r="F320" s="6"/>
    </row>
    <row r="321" spans="5:6" s="2" customFormat="1" ht="15" x14ac:dyDescent="0.2">
      <c r="E321" s="46"/>
      <c r="F321" s="6"/>
    </row>
    <row r="322" spans="5:6" s="2" customFormat="1" ht="15" x14ac:dyDescent="0.2">
      <c r="E322" s="46"/>
      <c r="F322" s="6"/>
    </row>
    <row r="323" spans="5:6" s="2" customFormat="1" ht="15" x14ac:dyDescent="0.2">
      <c r="E323" s="46"/>
      <c r="F323" s="6"/>
    </row>
    <row r="324" spans="5:6" s="2" customFormat="1" ht="15" x14ac:dyDescent="0.2">
      <c r="E324" s="46"/>
      <c r="F324" s="6"/>
    </row>
    <row r="325" spans="5:6" s="2" customFormat="1" ht="15" x14ac:dyDescent="0.2">
      <c r="E325" s="46"/>
      <c r="F325" s="6"/>
    </row>
    <row r="326" spans="5:6" s="2" customFormat="1" ht="15" x14ac:dyDescent="0.2">
      <c r="E326" s="46"/>
      <c r="F326" s="6"/>
    </row>
    <row r="327" spans="5:6" s="2" customFormat="1" ht="15" x14ac:dyDescent="0.2">
      <c r="E327" s="46"/>
      <c r="F327" s="6"/>
    </row>
    <row r="328" spans="5:6" s="2" customFormat="1" ht="15" x14ac:dyDescent="0.2">
      <c r="E328" s="46"/>
      <c r="F328" s="6"/>
    </row>
    <row r="329" spans="5:6" s="2" customFormat="1" ht="15" x14ac:dyDescent="0.2">
      <c r="E329" s="46"/>
      <c r="F329" s="6"/>
    </row>
    <row r="330" spans="5:6" s="2" customFormat="1" ht="15" x14ac:dyDescent="0.2">
      <c r="E330" s="46"/>
      <c r="F330" s="6"/>
    </row>
    <row r="331" spans="5:6" s="2" customFormat="1" ht="15" x14ac:dyDescent="0.2">
      <c r="E331" s="46"/>
      <c r="F331" s="6"/>
    </row>
    <row r="332" spans="5:6" s="2" customFormat="1" ht="15" x14ac:dyDescent="0.2">
      <c r="E332" s="46"/>
      <c r="F332" s="6"/>
    </row>
    <row r="333" spans="5:6" s="2" customFormat="1" ht="15" x14ac:dyDescent="0.2">
      <c r="E333" s="46"/>
      <c r="F333" s="6"/>
    </row>
    <row r="334" spans="5:6" s="2" customFormat="1" ht="15" x14ac:dyDescent="0.2">
      <c r="E334" s="46"/>
      <c r="F334" s="6"/>
    </row>
    <row r="335" spans="5:6" s="2" customFormat="1" ht="15" x14ac:dyDescent="0.2">
      <c r="E335" s="46"/>
      <c r="F335" s="6"/>
    </row>
    <row r="336" spans="5:6" s="2" customFormat="1" ht="15" x14ac:dyDescent="0.2">
      <c r="E336" s="46"/>
      <c r="F336" s="6"/>
    </row>
    <row r="337" spans="5:6" s="2" customFormat="1" ht="15" x14ac:dyDescent="0.2">
      <c r="E337" s="46"/>
      <c r="F337" s="6"/>
    </row>
    <row r="338" spans="5:6" s="2" customFormat="1" ht="15" x14ac:dyDescent="0.2">
      <c r="E338" s="46"/>
      <c r="F338" s="6"/>
    </row>
    <row r="339" spans="5:6" s="2" customFormat="1" ht="15" x14ac:dyDescent="0.2">
      <c r="E339" s="46"/>
      <c r="F339" s="6"/>
    </row>
    <row r="340" spans="5:6" s="2" customFormat="1" ht="15" x14ac:dyDescent="0.2">
      <c r="E340" s="46"/>
      <c r="F340" s="6"/>
    </row>
    <row r="341" spans="5:6" s="2" customFormat="1" ht="15" x14ac:dyDescent="0.2">
      <c r="E341" s="46"/>
      <c r="F341" s="6"/>
    </row>
    <row r="342" spans="5:6" s="2" customFormat="1" ht="15" x14ac:dyDescent="0.2">
      <c r="E342" s="46"/>
      <c r="F342" s="6"/>
    </row>
    <row r="343" spans="5:6" s="2" customFormat="1" ht="15" x14ac:dyDescent="0.2">
      <c r="E343" s="46"/>
      <c r="F343" s="6"/>
    </row>
    <row r="344" spans="5:6" s="2" customFormat="1" ht="15" x14ac:dyDescent="0.2">
      <c r="E344" s="46"/>
      <c r="F344" s="6"/>
    </row>
    <row r="345" spans="5:6" s="2" customFormat="1" ht="15" x14ac:dyDescent="0.2">
      <c r="E345" s="46"/>
      <c r="F345" s="6"/>
    </row>
    <row r="346" spans="5:6" s="2" customFormat="1" ht="15" x14ac:dyDescent="0.2">
      <c r="E346" s="46"/>
      <c r="F346" s="6"/>
    </row>
    <row r="347" spans="5:6" s="2" customFormat="1" ht="15" x14ac:dyDescent="0.2">
      <c r="E347" s="46"/>
      <c r="F347" s="6"/>
    </row>
    <row r="348" spans="5:6" s="2" customFormat="1" ht="15" x14ac:dyDescent="0.2">
      <c r="E348" s="46"/>
      <c r="F348" s="6"/>
    </row>
    <row r="349" spans="5:6" s="2" customFormat="1" ht="15" x14ac:dyDescent="0.2">
      <c r="E349" s="46"/>
      <c r="F349" s="6"/>
    </row>
    <row r="350" spans="5:6" s="2" customFormat="1" ht="15" x14ac:dyDescent="0.2">
      <c r="E350" s="46"/>
      <c r="F350" s="6"/>
    </row>
    <row r="351" spans="5:6" s="2" customFormat="1" ht="15" x14ac:dyDescent="0.2">
      <c r="E351" s="46"/>
      <c r="F351" s="6"/>
    </row>
    <row r="352" spans="5:6" s="2" customFormat="1" ht="15" x14ac:dyDescent="0.2">
      <c r="E352" s="46"/>
      <c r="F352" s="6"/>
    </row>
    <row r="353" spans="5:6" s="2" customFormat="1" ht="15" x14ac:dyDescent="0.2">
      <c r="E353" s="46"/>
      <c r="F353" s="6"/>
    </row>
    <row r="354" spans="5:6" s="2" customFormat="1" ht="15" x14ac:dyDescent="0.2">
      <c r="E354" s="46"/>
      <c r="F354" s="6"/>
    </row>
    <row r="355" spans="5:6" s="2" customFormat="1" ht="15" x14ac:dyDescent="0.2">
      <c r="E355" s="46"/>
      <c r="F355" s="6"/>
    </row>
    <row r="356" spans="5:6" s="2" customFormat="1" ht="15" x14ac:dyDescent="0.2">
      <c r="E356" s="46"/>
      <c r="F356" s="6"/>
    </row>
    <row r="357" spans="5:6" s="2" customFormat="1" ht="15" x14ac:dyDescent="0.2">
      <c r="E357" s="46"/>
      <c r="F357" s="6"/>
    </row>
    <row r="358" spans="5:6" s="2" customFormat="1" ht="15" x14ac:dyDescent="0.2">
      <c r="E358" s="46"/>
      <c r="F358" s="6"/>
    </row>
    <row r="359" spans="5:6" s="2" customFormat="1" ht="15" x14ac:dyDescent="0.2">
      <c r="E359" s="46"/>
      <c r="F359" s="6"/>
    </row>
    <row r="360" spans="5:6" s="2" customFormat="1" ht="15" x14ac:dyDescent="0.2">
      <c r="E360" s="46"/>
      <c r="F360" s="6"/>
    </row>
    <row r="361" spans="5:6" s="2" customFormat="1" ht="15" x14ac:dyDescent="0.2">
      <c r="E361" s="46"/>
      <c r="F361" s="6"/>
    </row>
    <row r="362" spans="5:6" s="2" customFormat="1" ht="15" x14ac:dyDescent="0.2">
      <c r="E362" s="46"/>
      <c r="F362" s="6"/>
    </row>
    <row r="363" spans="5:6" s="2" customFormat="1" ht="15" x14ac:dyDescent="0.2">
      <c r="E363" s="46"/>
      <c r="F363" s="6"/>
    </row>
    <row r="364" spans="5:6" s="2" customFormat="1" ht="15" x14ac:dyDescent="0.2">
      <c r="E364" s="46"/>
      <c r="F364" s="6"/>
    </row>
    <row r="365" spans="5:6" s="2" customFormat="1" ht="15" x14ac:dyDescent="0.2">
      <c r="E365" s="46"/>
      <c r="F365" s="6"/>
    </row>
    <row r="366" spans="5:6" s="2" customFormat="1" ht="15" x14ac:dyDescent="0.2">
      <c r="E366" s="46"/>
      <c r="F366" s="6"/>
    </row>
    <row r="367" spans="5:6" s="2" customFormat="1" ht="15" x14ac:dyDescent="0.2">
      <c r="E367" s="46"/>
      <c r="F367" s="6"/>
    </row>
    <row r="368" spans="5:6" s="2" customFormat="1" ht="15" x14ac:dyDescent="0.2">
      <c r="E368" s="46"/>
      <c r="F368" s="6"/>
    </row>
    <row r="369" spans="5:6" s="2" customFormat="1" ht="15" x14ac:dyDescent="0.2">
      <c r="E369" s="46"/>
      <c r="F369" s="6"/>
    </row>
    <row r="370" spans="5:6" s="2" customFormat="1" ht="15" x14ac:dyDescent="0.2">
      <c r="E370" s="46"/>
      <c r="F370" s="6"/>
    </row>
    <row r="371" spans="5:6" s="2" customFormat="1" ht="15" x14ac:dyDescent="0.2">
      <c r="E371" s="46"/>
      <c r="F371" s="6"/>
    </row>
    <row r="372" spans="5:6" s="2" customFormat="1" ht="15" x14ac:dyDescent="0.2">
      <c r="E372" s="46"/>
      <c r="F372" s="6"/>
    </row>
    <row r="373" spans="5:6" s="2" customFormat="1" ht="15" x14ac:dyDescent="0.2">
      <c r="E373" s="46"/>
      <c r="F373" s="6"/>
    </row>
    <row r="374" spans="5:6" s="2" customFormat="1" ht="15" x14ac:dyDescent="0.2">
      <c r="E374" s="46"/>
      <c r="F374" s="6"/>
    </row>
    <row r="375" spans="5:6" s="2" customFormat="1" ht="15" x14ac:dyDescent="0.2">
      <c r="E375" s="46"/>
      <c r="F375" s="6"/>
    </row>
    <row r="376" spans="5:6" s="2" customFormat="1" ht="15" x14ac:dyDescent="0.2">
      <c r="E376" s="46"/>
      <c r="F376" s="6"/>
    </row>
    <row r="377" spans="5:6" s="2" customFormat="1" ht="15" x14ac:dyDescent="0.2">
      <c r="E377" s="46"/>
      <c r="F377" s="6"/>
    </row>
    <row r="378" spans="5:6" s="2" customFormat="1" ht="15" x14ac:dyDescent="0.2">
      <c r="E378" s="46"/>
      <c r="F378" s="6"/>
    </row>
    <row r="379" spans="5:6" s="2" customFormat="1" ht="15" x14ac:dyDescent="0.2">
      <c r="E379" s="46"/>
      <c r="F379" s="6"/>
    </row>
    <row r="380" spans="5:6" s="2" customFormat="1" ht="15" x14ac:dyDescent="0.2">
      <c r="E380" s="46"/>
      <c r="F380" s="6"/>
    </row>
    <row r="381" spans="5:6" s="2" customFormat="1" ht="15" x14ac:dyDescent="0.2">
      <c r="E381" s="46"/>
      <c r="F381" s="6"/>
    </row>
    <row r="382" spans="5:6" s="2" customFormat="1" ht="15" x14ac:dyDescent="0.2">
      <c r="E382" s="46"/>
      <c r="F382" s="6"/>
    </row>
    <row r="383" spans="5:6" s="2" customFormat="1" ht="15" x14ac:dyDescent="0.2">
      <c r="E383" s="46"/>
      <c r="F383" s="6"/>
    </row>
    <row r="384" spans="5:6" s="2" customFormat="1" ht="15" x14ac:dyDescent="0.2">
      <c r="E384" s="46"/>
      <c r="F384" s="6"/>
    </row>
    <row r="385" spans="5:6" s="2" customFormat="1" ht="15" x14ac:dyDescent="0.2">
      <c r="E385" s="46"/>
      <c r="F385" s="6"/>
    </row>
    <row r="386" spans="5:6" s="2" customFormat="1" ht="15" x14ac:dyDescent="0.2">
      <c r="E386" s="46"/>
      <c r="F386" s="6"/>
    </row>
    <row r="387" spans="5:6" s="2" customFormat="1" ht="15" x14ac:dyDescent="0.2">
      <c r="E387" s="46"/>
      <c r="F387" s="6"/>
    </row>
    <row r="388" spans="5:6" s="2" customFormat="1" ht="15" x14ac:dyDescent="0.2">
      <c r="E388" s="46"/>
      <c r="F388" s="6"/>
    </row>
    <row r="389" spans="5:6" s="2" customFormat="1" ht="15" x14ac:dyDescent="0.2">
      <c r="E389" s="46"/>
      <c r="F389" s="6"/>
    </row>
    <row r="390" spans="5:6" s="2" customFormat="1" ht="15" x14ac:dyDescent="0.2">
      <c r="E390" s="46"/>
      <c r="F390" s="6"/>
    </row>
    <row r="391" spans="5:6" s="2" customFormat="1" ht="15" x14ac:dyDescent="0.2">
      <c r="E391" s="46"/>
      <c r="F391" s="6"/>
    </row>
    <row r="392" spans="5:6" s="2" customFormat="1" ht="15" x14ac:dyDescent="0.2">
      <c r="E392" s="46"/>
      <c r="F392" s="6"/>
    </row>
    <row r="393" spans="5:6" s="2" customFormat="1" ht="15" x14ac:dyDescent="0.2">
      <c r="E393" s="46"/>
      <c r="F393" s="6"/>
    </row>
    <row r="394" spans="5:6" s="2" customFormat="1" ht="15" x14ac:dyDescent="0.2">
      <c r="E394" s="46"/>
      <c r="F394" s="6"/>
    </row>
    <row r="395" spans="5:6" s="2" customFormat="1" ht="15" x14ac:dyDescent="0.2">
      <c r="E395" s="46"/>
      <c r="F395" s="6"/>
    </row>
    <row r="396" spans="5:6" s="2" customFormat="1" ht="15" x14ac:dyDescent="0.2">
      <c r="E396" s="46"/>
      <c r="F396" s="6"/>
    </row>
    <row r="397" spans="5:6" s="2" customFormat="1" ht="15" x14ac:dyDescent="0.2">
      <c r="E397" s="46"/>
      <c r="F397" s="6"/>
    </row>
    <row r="398" spans="5:6" s="2" customFormat="1" ht="15" x14ac:dyDescent="0.2">
      <c r="E398" s="46"/>
      <c r="F398" s="6"/>
    </row>
    <row r="399" spans="5:6" s="2" customFormat="1" ht="15" x14ac:dyDescent="0.2">
      <c r="E399" s="46"/>
      <c r="F399" s="6"/>
    </row>
    <row r="400" spans="5:6" s="2" customFormat="1" ht="15" x14ac:dyDescent="0.2">
      <c r="E400" s="46"/>
      <c r="F400" s="6"/>
    </row>
    <row r="401" spans="5:6" s="2" customFormat="1" ht="15" x14ac:dyDescent="0.2">
      <c r="E401" s="46"/>
      <c r="F401" s="6"/>
    </row>
    <row r="402" spans="5:6" s="2" customFormat="1" ht="15" x14ac:dyDescent="0.2">
      <c r="E402" s="46"/>
      <c r="F402" s="6"/>
    </row>
    <row r="403" spans="5:6" s="2" customFormat="1" ht="15" x14ac:dyDescent="0.2">
      <c r="E403" s="46"/>
      <c r="F403" s="6"/>
    </row>
    <row r="404" spans="5:6" s="2" customFormat="1" ht="15" x14ac:dyDescent="0.2">
      <c r="E404" s="46"/>
      <c r="F404" s="6"/>
    </row>
    <row r="405" spans="5:6" s="2" customFormat="1" ht="15" x14ac:dyDescent="0.2">
      <c r="E405" s="46"/>
      <c r="F405" s="6"/>
    </row>
    <row r="406" spans="5:6" s="2" customFormat="1" ht="15" x14ac:dyDescent="0.2">
      <c r="E406" s="46"/>
      <c r="F406" s="6"/>
    </row>
    <row r="407" spans="5:6" s="2" customFormat="1" ht="15" x14ac:dyDescent="0.2">
      <c r="E407" s="46"/>
      <c r="F407" s="6"/>
    </row>
    <row r="408" spans="5:6" s="2" customFormat="1" ht="15" x14ac:dyDescent="0.2">
      <c r="E408" s="46"/>
      <c r="F408" s="6"/>
    </row>
    <row r="409" spans="5:6" s="2" customFormat="1" ht="15" x14ac:dyDescent="0.2">
      <c r="E409" s="46"/>
      <c r="F409" s="6"/>
    </row>
    <row r="410" spans="5:6" s="2" customFormat="1" ht="15" x14ac:dyDescent="0.2">
      <c r="E410" s="46"/>
      <c r="F410" s="6"/>
    </row>
    <row r="411" spans="5:6" s="2" customFormat="1" ht="15" x14ac:dyDescent="0.2">
      <c r="E411" s="46"/>
      <c r="F411" s="6"/>
    </row>
    <row r="412" spans="5:6" s="2" customFormat="1" ht="15" x14ac:dyDescent="0.2">
      <c r="E412" s="46"/>
      <c r="F412" s="6"/>
    </row>
    <row r="413" spans="5:6" s="2" customFormat="1" ht="15" x14ac:dyDescent="0.2">
      <c r="E413" s="46"/>
      <c r="F413" s="6"/>
    </row>
    <row r="414" spans="5:6" s="2" customFormat="1" ht="15" x14ac:dyDescent="0.2">
      <c r="E414" s="46"/>
      <c r="F414" s="6"/>
    </row>
    <row r="415" spans="5:6" s="2" customFormat="1" ht="15" x14ac:dyDescent="0.2">
      <c r="E415" s="46"/>
      <c r="F415" s="6"/>
    </row>
    <row r="416" spans="5:6" s="2" customFormat="1" ht="15" x14ac:dyDescent="0.2">
      <c r="E416" s="46"/>
      <c r="F416" s="6"/>
    </row>
    <row r="417" spans="5:6" s="2" customFormat="1" ht="15" x14ac:dyDescent="0.2">
      <c r="E417" s="46"/>
      <c r="F417" s="6"/>
    </row>
    <row r="418" spans="5:6" s="2" customFormat="1" ht="15" x14ac:dyDescent="0.2">
      <c r="E418" s="46"/>
      <c r="F418" s="6"/>
    </row>
    <row r="419" spans="5:6" s="2" customFormat="1" ht="15" x14ac:dyDescent="0.2">
      <c r="E419" s="46"/>
      <c r="F419" s="6"/>
    </row>
    <row r="420" spans="5:6" s="2" customFormat="1" ht="15" x14ac:dyDescent="0.2">
      <c r="E420" s="46"/>
      <c r="F420" s="6"/>
    </row>
    <row r="421" spans="5:6" s="2" customFormat="1" ht="15" x14ac:dyDescent="0.2">
      <c r="E421" s="46"/>
      <c r="F421" s="6"/>
    </row>
    <row r="422" spans="5:6" s="2" customFormat="1" ht="15" x14ac:dyDescent="0.2">
      <c r="E422" s="46"/>
      <c r="F422" s="6"/>
    </row>
    <row r="423" spans="5:6" s="2" customFormat="1" ht="15" x14ac:dyDescent="0.2">
      <c r="E423" s="46"/>
      <c r="F423" s="6"/>
    </row>
    <row r="424" spans="5:6" s="2" customFormat="1" ht="15" x14ac:dyDescent="0.2">
      <c r="E424" s="46"/>
      <c r="F424" s="6"/>
    </row>
    <row r="425" spans="5:6" s="2" customFormat="1" ht="15" x14ac:dyDescent="0.2">
      <c r="E425" s="46"/>
      <c r="F425" s="6"/>
    </row>
    <row r="426" spans="5:6" s="2" customFormat="1" ht="15" x14ac:dyDescent="0.2">
      <c r="E426" s="46"/>
      <c r="F426" s="6"/>
    </row>
    <row r="427" spans="5:6" s="2" customFormat="1" ht="15" x14ac:dyDescent="0.2">
      <c r="E427" s="46"/>
      <c r="F427" s="6"/>
    </row>
    <row r="428" spans="5:6" s="2" customFormat="1" ht="15" x14ac:dyDescent="0.2">
      <c r="E428" s="46"/>
      <c r="F428" s="6"/>
    </row>
    <row r="429" spans="5:6" s="2" customFormat="1" ht="15" x14ac:dyDescent="0.2">
      <c r="E429" s="46"/>
      <c r="F429" s="6"/>
    </row>
    <row r="430" spans="5:6" s="2" customFormat="1" ht="15" x14ac:dyDescent="0.2">
      <c r="E430" s="46"/>
      <c r="F430" s="6"/>
    </row>
    <row r="431" spans="5:6" s="2" customFormat="1" ht="15" x14ac:dyDescent="0.2">
      <c r="E431" s="46"/>
      <c r="F431" s="6"/>
    </row>
    <row r="432" spans="5:6" s="2" customFormat="1" ht="15" x14ac:dyDescent="0.2">
      <c r="E432" s="46"/>
      <c r="F432" s="6"/>
    </row>
    <row r="433" spans="5:6" s="2" customFormat="1" ht="15" x14ac:dyDescent="0.2">
      <c r="E433" s="46"/>
      <c r="F433" s="6"/>
    </row>
    <row r="434" spans="5:6" s="2" customFormat="1" ht="15" x14ac:dyDescent="0.2">
      <c r="E434" s="46"/>
      <c r="F434" s="6"/>
    </row>
    <row r="435" spans="5:6" s="2" customFormat="1" ht="15" x14ac:dyDescent="0.2">
      <c r="E435" s="46"/>
      <c r="F435" s="6"/>
    </row>
    <row r="436" spans="5:6" s="2" customFormat="1" ht="15" x14ac:dyDescent="0.2">
      <c r="E436" s="46"/>
      <c r="F436" s="6"/>
    </row>
    <row r="437" spans="5:6" s="2" customFormat="1" ht="15" x14ac:dyDescent="0.2">
      <c r="E437" s="46"/>
      <c r="F437" s="6"/>
    </row>
    <row r="438" spans="5:6" s="2" customFormat="1" ht="15" x14ac:dyDescent="0.2">
      <c r="E438" s="46"/>
      <c r="F438" s="6"/>
    </row>
    <row r="439" spans="5:6" s="2" customFormat="1" ht="15" x14ac:dyDescent="0.2">
      <c r="E439" s="46"/>
      <c r="F439" s="6"/>
    </row>
    <row r="440" spans="5:6" s="2" customFormat="1" ht="15" x14ac:dyDescent="0.2">
      <c r="E440" s="46"/>
      <c r="F440" s="6"/>
    </row>
    <row r="441" spans="5:6" s="2" customFormat="1" ht="15" x14ac:dyDescent="0.2">
      <c r="E441" s="46"/>
      <c r="F441" s="6"/>
    </row>
    <row r="442" spans="5:6" s="2" customFormat="1" ht="15" x14ac:dyDescent="0.2">
      <c r="E442" s="46"/>
      <c r="F442" s="6"/>
    </row>
    <row r="443" spans="5:6" s="2" customFormat="1" ht="15" x14ac:dyDescent="0.2">
      <c r="E443" s="46"/>
      <c r="F443" s="6"/>
    </row>
    <row r="444" spans="5:6" s="2" customFormat="1" ht="15" x14ac:dyDescent="0.2">
      <c r="E444" s="46"/>
      <c r="F444" s="6"/>
    </row>
    <row r="445" spans="5:6" s="2" customFormat="1" ht="15" x14ac:dyDescent="0.2">
      <c r="E445" s="46"/>
      <c r="F445" s="6"/>
    </row>
    <row r="446" spans="5:6" s="2" customFormat="1" ht="15" x14ac:dyDescent="0.2">
      <c r="E446" s="46"/>
      <c r="F446" s="6"/>
    </row>
    <row r="447" spans="5:6" s="2" customFormat="1" ht="15" x14ac:dyDescent="0.2">
      <c r="E447" s="46"/>
      <c r="F447" s="6"/>
    </row>
    <row r="448" spans="5:6" s="2" customFormat="1" ht="15" x14ac:dyDescent="0.2">
      <c r="E448" s="46"/>
      <c r="F448" s="6"/>
    </row>
    <row r="449" spans="5:6" s="2" customFormat="1" ht="15" x14ac:dyDescent="0.2">
      <c r="E449" s="46"/>
      <c r="F449" s="6"/>
    </row>
    <row r="450" spans="5:6" s="2" customFormat="1" ht="15" x14ac:dyDescent="0.2">
      <c r="E450" s="46"/>
      <c r="F450" s="6"/>
    </row>
    <row r="451" spans="5:6" s="2" customFormat="1" ht="15" x14ac:dyDescent="0.2">
      <c r="E451" s="46"/>
      <c r="F451" s="6"/>
    </row>
    <row r="452" spans="5:6" s="2" customFormat="1" ht="15" x14ac:dyDescent="0.2">
      <c r="E452" s="46"/>
      <c r="F452" s="6"/>
    </row>
    <row r="453" spans="5:6" s="2" customFormat="1" ht="15" x14ac:dyDescent="0.2">
      <c r="E453" s="46"/>
      <c r="F453" s="6"/>
    </row>
    <row r="454" spans="5:6" s="2" customFormat="1" ht="15" x14ac:dyDescent="0.2">
      <c r="E454" s="46"/>
      <c r="F454" s="6"/>
    </row>
    <row r="455" spans="5:6" s="2" customFormat="1" ht="15" x14ac:dyDescent="0.2">
      <c r="E455" s="46"/>
      <c r="F455" s="6"/>
    </row>
    <row r="456" spans="5:6" s="2" customFormat="1" ht="15" x14ac:dyDescent="0.2">
      <c r="E456" s="46"/>
      <c r="F456" s="6"/>
    </row>
    <row r="457" spans="5:6" s="2" customFormat="1" ht="15" x14ac:dyDescent="0.2">
      <c r="E457" s="46"/>
      <c r="F457" s="6"/>
    </row>
    <row r="458" spans="5:6" s="2" customFormat="1" ht="15" x14ac:dyDescent="0.2">
      <c r="E458" s="46"/>
      <c r="F458" s="6"/>
    </row>
    <row r="459" spans="5:6" s="2" customFormat="1" ht="15" x14ac:dyDescent="0.2">
      <c r="E459" s="46"/>
      <c r="F459" s="6"/>
    </row>
    <row r="460" spans="5:6" s="2" customFormat="1" ht="15" x14ac:dyDescent="0.2">
      <c r="E460" s="46"/>
      <c r="F460" s="6"/>
    </row>
    <row r="461" spans="5:6" s="2" customFormat="1" ht="15" x14ac:dyDescent="0.2">
      <c r="E461" s="46"/>
      <c r="F461" s="6"/>
    </row>
    <row r="462" spans="5:6" s="2" customFormat="1" ht="15" x14ac:dyDescent="0.2">
      <c r="E462" s="46"/>
      <c r="F462" s="6"/>
    </row>
    <row r="463" spans="5:6" s="2" customFormat="1" ht="15" x14ac:dyDescent="0.2">
      <c r="E463" s="46"/>
      <c r="F463" s="6"/>
    </row>
    <row r="464" spans="5:6" s="2" customFormat="1" ht="15" x14ac:dyDescent="0.2">
      <c r="E464" s="46"/>
      <c r="F464" s="6"/>
    </row>
    <row r="465" spans="5:6" s="2" customFormat="1" ht="15" x14ac:dyDescent="0.2">
      <c r="E465" s="46"/>
      <c r="F465" s="6"/>
    </row>
    <row r="466" spans="5:6" s="2" customFormat="1" ht="15" x14ac:dyDescent="0.2">
      <c r="E466" s="46"/>
      <c r="F466" s="6"/>
    </row>
    <row r="467" spans="5:6" s="2" customFormat="1" ht="15" x14ac:dyDescent="0.2">
      <c r="E467" s="46"/>
      <c r="F467" s="6"/>
    </row>
    <row r="468" spans="5:6" s="2" customFormat="1" ht="15" x14ac:dyDescent="0.2">
      <c r="E468" s="46"/>
      <c r="F468" s="6"/>
    </row>
    <row r="469" spans="5:6" s="2" customFormat="1" ht="15" x14ac:dyDescent="0.2">
      <c r="E469" s="46"/>
      <c r="F469" s="6"/>
    </row>
    <row r="470" spans="5:6" s="2" customFormat="1" ht="15" x14ac:dyDescent="0.2">
      <c r="E470" s="46"/>
      <c r="F470" s="6"/>
    </row>
    <row r="471" spans="5:6" s="2" customFormat="1" ht="15" x14ac:dyDescent="0.2">
      <c r="E471" s="46"/>
      <c r="F471" s="6"/>
    </row>
    <row r="472" spans="5:6" s="2" customFormat="1" ht="15" x14ac:dyDescent="0.2">
      <c r="E472" s="46"/>
      <c r="F472" s="6"/>
    </row>
    <row r="473" spans="5:6" s="2" customFormat="1" ht="15" x14ac:dyDescent="0.2">
      <c r="E473" s="46"/>
      <c r="F473" s="6"/>
    </row>
    <row r="474" spans="5:6" s="2" customFormat="1" ht="15" x14ac:dyDescent="0.2">
      <c r="E474" s="46"/>
      <c r="F474" s="6"/>
    </row>
    <row r="475" spans="5:6" s="2" customFormat="1" ht="15" x14ac:dyDescent="0.2">
      <c r="E475" s="46"/>
      <c r="F475" s="6"/>
    </row>
    <row r="476" spans="5:6" s="2" customFormat="1" ht="15" x14ac:dyDescent="0.2">
      <c r="E476" s="46"/>
      <c r="F476" s="6"/>
    </row>
    <row r="477" spans="5:6" s="2" customFormat="1" ht="15" x14ac:dyDescent="0.2">
      <c r="E477" s="46"/>
      <c r="F477" s="6"/>
    </row>
    <row r="478" spans="5:6" s="2" customFormat="1" ht="15" x14ac:dyDescent="0.2">
      <c r="E478" s="46"/>
      <c r="F478" s="6"/>
    </row>
    <row r="479" spans="5:6" s="2" customFormat="1" ht="15" x14ac:dyDescent="0.2">
      <c r="E479" s="46"/>
      <c r="F479" s="6"/>
    </row>
    <row r="480" spans="5:6" s="2" customFormat="1" ht="15" x14ac:dyDescent="0.2">
      <c r="E480" s="46"/>
      <c r="F480" s="6"/>
    </row>
    <row r="481" spans="5:6" s="2" customFormat="1" ht="15" x14ac:dyDescent="0.2">
      <c r="E481" s="46"/>
      <c r="F481" s="6"/>
    </row>
    <row r="482" spans="5:6" s="2" customFormat="1" ht="15" x14ac:dyDescent="0.2">
      <c r="E482" s="46"/>
      <c r="F482" s="6"/>
    </row>
    <row r="483" spans="5:6" s="2" customFormat="1" ht="15" x14ac:dyDescent="0.2">
      <c r="E483" s="46"/>
      <c r="F483" s="6"/>
    </row>
    <row r="484" spans="5:6" s="2" customFormat="1" ht="15" x14ac:dyDescent="0.2">
      <c r="E484" s="46"/>
      <c r="F484" s="6"/>
    </row>
    <row r="485" spans="5:6" s="2" customFormat="1" ht="15" x14ac:dyDescent="0.2">
      <c r="E485" s="46"/>
      <c r="F485" s="6"/>
    </row>
    <row r="486" spans="5:6" s="2" customFormat="1" ht="15" x14ac:dyDescent="0.2">
      <c r="E486" s="46"/>
      <c r="F486" s="6"/>
    </row>
    <row r="487" spans="5:6" s="2" customFormat="1" ht="15" x14ac:dyDescent="0.2">
      <c r="E487" s="46"/>
      <c r="F487" s="6"/>
    </row>
    <row r="488" spans="5:6" s="2" customFormat="1" ht="15" x14ac:dyDescent="0.2">
      <c r="E488" s="46"/>
      <c r="F488" s="6"/>
    </row>
    <row r="489" spans="5:6" s="2" customFormat="1" ht="15" x14ac:dyDescent="0.2">
      <c r="E489" s="46"/>
      <c r="F489" s="6"/>
    </row>
    <row r="490" spans="5:6" s="2" customFormat="1" ht="15" x14ac:dyDescent="0.2">
      <c r="E490" s="46"/>
      <c r="F490" s="6"/>
    </row>
    <row r="491" spans="5:6" s="2" customFormat="1" ht="15" x14ac:dyDescent="0.2">
      <c r="E491" s="46"/>
      <c r="F491" s="6"/>
    </row>
    <row r="492" spans="5:6" s="2" customFormat="1" ht="15" x14ac:dyDescent="0.2">
      <c r="E492" s="46"/>
      <c r="F492" s="6"/>
    </row>
    <row r="493" spans="5:6" s="2" customFormat="1" ht="15" x14ac:dyDescent="0.2">
      <c r="E493" s="46"/>
      <c r="F493" s="6"/>
    </row>
    <row r="494" spans="5:6" s="2" customFormat="1" ht="15" x14ac:dyDescent="0.2">
      <c r="E494" s="46"/>
      <c r="F494" s="6"/>
    </row>
    <row r="495" spans="5:6" s="2" customFormat="1" ht="15" x14ac:dyDescent="0.2">
      <c r="E495" s="46"/>
      <c r="F495" s="6"/>
    </row>
    <row r="496" spans="5:6" s="2" customFormat="1" ht="15" x14ac:dyDescent="0.2">
      <c r="E496" s="46"/>
      <c r="F496" s="6"/>
    </row>
    <row r="497" spans="5:6" s="2" customFormat="1" ht="15" x14ac:dyDescent="0.2">
      <c r="E497" s="46"/>
      <c r="F497" s="6"/>
    </row>
    <row r="498" spans="5:6" s="3" customFormat="1" ht="15" x14ac:dyDescent="0.25">
      <c r="E498" s="47"/>
      <c r="F498" s="7"/>
    </row>
    <row r="499" spans="5:6" s="3" customFormat="1" ht="15" x14ac:dyDescent="0.25">
      <c r="E499" s="47"/>
      <c r="F499" s="7"/>
    </row>
    <row r="500" spans="5:6" s="3" customFormat="1" ht="15" x14ac:dyDescent="0.25">
      <c r="E500" s="47"/>
      <c r="F500" s="7"/>
    </row>
    <row r="501" spans="5:6" s="3" customFormat="1" ht="15" x14ac:dyDescent="0.25">
      <c r="E501" s="47"/>
      <c r="F501" s="7"/>
    </row>
    <row r="502" spans="5:6" s="3" customFormat="1" ht="15" x14ac:dyDescent="0.25">
      <c r="E502" s="47"/>
      <c r="F502" s="7"/>
    </row>
    <row r="503" spans="5:6" s="3" customFormat="1" ht="15" x14ac:dyDescent="0.25">
      <c r="E503" s="47"/>
      <c r="F503" s="7"/>
    </row>
    <row r="504" spans="5:6" s="3" customFormat="1" ht="15" x14ac:dyDescent="0.25">
      <c r="E504" s="47"/>
      <c r="F504" s="7"/>
    </row>
    <row r="505" spans="5:6" s="3" customFormat="1" ht="15" x14ac:dyDescent="0.25">
      <c r="E505" s="47"/>
      <c r="F505" s="7"/>
    </row>
    <row r="506" spans="5:6" s="3" customFormat="1" ht="15" x14ac:dyDescent="0.25">
      <c r="E506" s="47"/>
      <c r="F506" s="7"/>
    </row>
    <row r="507" spans="5:6" s="3" customFormat="1" ht="15" x14ac:dyDescent="0.25">
      <c r="E507" s="47"/>
      <c r="F507" s="7"/>
    </row>
    <row r="508" spans="5:6" s="3" customFormat="1" ht="15" x14ac:dyDescent="0.25">
      <c r="E508" s="47"/>
      <c r="F508" s="7"/>
    </row>
    <row r="509" spans="5:6" s="3" customFormat="1" ht="15" x14ac:dyDescent="0.25">
      <c r="E509" s="47"/>
      <c r="F509" s="7"/>
    </row>
    <row r="510" spans="5:6" s="3" customFormat="1" ht="15" x14ac:dyDescent="0.25">
      <c r="E510" s="47"/>
      <c r="F510" s="7"/>
    </row>
    <row r="511" spans="5:6" s="3" customFormat="1" ht="15" x14ac:dyDescent="0.25">
      <c r="E511" s="47"/>
      <c r="F511" s="7"/>
    </row>
    <row r="512" spans="5:6" s="3" customFormat="1" ht="15" x14ac:dyDescent="0.25">
      <c r="E512" s="47"/>
      <c r="F512" s="7"/>
    </row>
    <row r="513" spans="5:6" s="3" customFormat="1" ht="15" x14ac:dyDescent="0.25">
      <c r="E513" s="47"/>
      <c r="F513" s="7"/>
    </row>
    <row r="514" spans="5:6" s="3" customFormat="1" ht="15" x14ac:dyDescent="0.25">
      <c r="E514" s="47"/>
      <c r="F514" s="7"/>
    </row>
    <row r="515" spans="5:6" s="3" customFormat="1" ht="15" x14ac:dyDescent="0.25">
      <c r="E515" s="47"/>
      <c r="F515" s="7"/>
    </row>
    <row r="516" spans="5:6" s="3" customFormat="1" ht="15" x14ac:dyDescent="0.25">
      <c r="E516" s="47"/>
      <c r="F516" s="7"/>
    </row>
    <row r="517" spans="5:6" s="3" customFormat="1" ht="15" x14ac:dyDescent="0.25">
      <c r="E517" s="47"/>
      <c r="F517" s="7"/>
    </row>
    <row r="518" spans="5:6" s="3" customFormat="1" ht="15" x14ac:dyDescent="0.25">
      <c r="E518" s="47"/>
      <c r="F518" s="7"/>
    </row>
    <row r="519" spans="5:6" s="3" customFormat="1" ht="15" x14ac:dyDescent="0.25">
      <c r="E519" s="47"/>
      <c r="F519" s="7"/>
    </row>
    <row r="520" spans="5:6" s="3" customFormat="1" ht="15" x14ac:dyDescent="0.25">
      <c r="E520" s="47"/>
      <c r="F520" s="7"/>
    </row>
    <row r="521" spans="5:6" s="3" customFormat="1" ht="15" x14ac:dyDescent="0.25">
      <c r="E521" s="47"/>
      <c r="F521" s="7"/>
    </row>
    <row r="522" spans="5:6" s="3" customFormat="1" ht="15" x14ac:dyDescent="0.25">
      <c r="E522" s="47"/>
      <c r="F522" s="7"/>
    </row>
    <row r="523" spans="5:6" s="3" customFormat="1" ht="15" x14ac:dyDescent="0.25">
      <c r="E523" s="47"/>
      <c r="F523" s="7"/>
    </row>
    <row r="524" spans="5:6" s="3" customFormat="1" ht="15" x14ac:dyDescent="0.25">
      <c r="E524" s="47"/>
      <c r="F524" s="7"/>
    </row>
    <row r="525" spans="5:6" s="3" customFormat="1" ht="15" x14ac:dyDescent="0.25">
      <c r="E525" s="47"/>
      <c r="F525" s="7"/>
    </row>
    <row r="526" spans="5:6" s="3" customFormat="1" ht="15" x14ac:dyDescent="0.25">
      <c r="E526" s="47"/>
      <c r="F526" s="7"/>
    </row>
    <row r="527" spans="5:6" s="3" customFormat="1" ht="15" x14ac:dyDescent="0.25">
      <c r="E527" s="47"/>
      <c r="F527" s="7"/>
    </row>
    <row r="528" spans="5:6" s="3" customFormat="1" ht="15" x14ac:dyDescent="0.25">
      <c r="E528" s="47"/>
      <c r="F528" s="7"/>
    </row>
    <row r="529" spans="5:6" s="3" customFormat="1" ht="15" x14ac:dyDescent="0.25">
      <c r="E529" s="47"/>
      <c r="F529" s="7"/>
    </row>
    <row r="530" spans="5:6" s="3" customFormat="1" ht="15" x14ac:dyDescent="0.25">
      <c r="E530" s="47"/>
      <c r="F530" s="7"/>
    </row>
    <row r="531" spans="5:6" s="3" customFormat="1" ht="15" x14ac:dyDescent="0.25">
      <c r="E531" s="47"/>
      <c r="F531" s="7"/>
    </row>
    <row r="532" spans="5:6" s="3" customFormat="1" ht="15" x14ac:dyDescent="0.25">
      <c r="E532" s="47"/>
      <c r="F532" s="7"/>
    </row>
    <row r="533" spans="5:6" s="3" customFormat="1" ht="15" x14ac:dyDescent="0.25">
      <c r="E533" s="47"/>
      <c r="F533" s="7"/>
    </row>
    <row r="534" spans="5:6" s="3" customFormat="1" ht="15" x14ac:dyDescent="0.25">
      <c r="E534" s="47"/>
      <c r="F534" s="7"/>
    </row>
    <row r="535" spans="5:6" s="3" customFormat="1" ht="15" x14ac:dyDescent="0.25">
      <c r="E535" s="47"/>
      <c r="F535" s="7"/>
    </row>
    <row r="536" spans="5:6" s="3" customFormat="1" ht="15" x14ac:dyDescent="0.25">
      <c r="E536" s="47"/>
      <c r="F536" s="7"/>
    </row>
    <row r="537" spans="5:6" s="3" customFormat="1" ht="15" x14ac:dyDescent="0.25">
      <c r="E537" s="47"/>
      <c r="F537" s="7"/>
    </row>
    <row r="538" spans="5:6" s="3" customFormat="1" ht="15" x14ac:dyDescent="0.25">
      <c r="E538" s="47"/>
      <c r="F538" s="7"/>
    </row>
    <row r="539" spans="5:6" s="3" customFormat="1" ht="15" x14ac:dyDescent="0.25">
      <c r="E539" s="47"/>
      <c r="F539" s="7"/>
    </row>
    <row r="540" spans="5:6" s="3" customFormat="1" ht="15" x14ac:dyDescent="0.25">
      <c r="E540" s="47"/>
      <c r="F540" s="7"/>
    </row>
    <row r="541" spans="5:6" s="3" customFormat="1" ht="15" x14ac:dyDescent="0.25">
      <c r="E541" s="47"/>
      <c r="F541" s="7"/>
    </row>
    <row r="542" spans="5:6" s="3" customFormat="1" ht="15" x14ac:dyDescent="0.25">
      <c r="E542" s="47"/>
      <c r="F542" s="7"/>
    </row>
    <row r="543" spans="5:6" s="3" customFormat="1" ht="15" x14ac:dyDescent="0.25">
      <c r="E543" s="47"/>
      <c r="F543" s="7"/>
    </row>
    <row r="544" spans="5:6" s="3" customFormat="1" ht="15" x14ac:dyDescent="0.25">
      <c r="E544" s="47"/>
      <c r="F544" s="7"/>
    </row>
    <row r="545" spans="5:6" s="3" customFormat="1" ht="15" x14ac:dyDescent="0.25">
      <c r="E545" s="47"/>
      <c r="F545" s="7"/>
    </row>
    <row r="546" spans="5:6" s="3" customFormat="1" ht="15" x14ac:dyDescent="0.25">
      <c r="E546" s="47"/>
      <c r="F546" s="7"/>
    </row>
    <row r="547" spans="5:6" s="3" customFormat="1" ht="15" x14ac:dyDescent="0.25">
      <c r="E547" s="47"/>
      <c r="F547" s="7"/>
    </row>
    <row r="548" spans="5:6" s="3" customFormat="1" ht="15" x14ac:dyDescent="0.25">
      <c r="E548" s="47"/>
      <c r="F548" s="7"/>
    </row>
    <row r="549" spans="5:6" s="3" customFormat="1" ht="15" x14ac:dyDescent="0.25">
      <c r="E549" s="47"/>
      <c r="F549" s="7"/>
    </row>
    <row r="550" spans="5:6" s="3" customFormat="1" ht="15" x14ac:dyDescent="0.25">
      <c r="E550" s="47"/>
      <c r="F550" s="7"/>
    </row>
    <row r="551" spans="5:6" s="3" customFormat="1" ht="15" x14ac:dyDescent="0.25">
      <c r="E551" s="47"/>
      <c r="F551" s="7"/>
    </row>
    <row r="552" spans="5:6" s="3" customFormat="1" ht="15" x14ac:dyDescent="0.25">
      <c r="E552" s="47"/>
      <c r="F552" s="7"/>
    </row>
    <row r="553" spans="5:6" s="3" customFormat="1" ht="15" x14ac:dyDescent="0.25">
      <c r="E553" s="47"/>
      <c r="F553" s="7"/>
    </row>
    <row r="554" spans="5:6" s="3" customFormat="1" ht="15" x14ac:dyDescent="0.25">
      <c r="E554" s="47"/>
      <c r="F554" s="7"/>
    </row>
    <row r="555" spans="5:6" s="3" customFormat="1" ht="15" x14ac:dyDescent="0.25">
      <c r="E555" s="47"/>
      <c r="F555" s="7"/>
    </row>
    <row r="556" spans="5:6" s="3" customFormat="1" ht="15" x14ac:dyDescent="0.25">
      <c r="E556" s="47"/>
      <c r="F556" s="7"/>
    </row>
    <row r="557" spans="5:6" s="3" customFormat="1" ht="15" x14ac:dyDescent="0.25">
      <c r="E557" s="47"/>
      <c r="F557" s="7"/>
    </row>
    <row r="558" spans="5:6" s="3" customFormat="1" ht="15" x14ac:dyDescent="0.25">
      <c r="E558" s="47"/>
      <c r="F558" s="7"/>
    </row>
    <row r="559" spans="5:6" s="3" customFormat="1" ht="15" x14ac:dyDescent="0.25">
      <c r="E559" s="47"/>
      <c r="F559" s="7"/>
    </row>
    <row r="560" spans="5:6" s="3" customFormat="1" ht="15" x14ac:dyDescent="0.25">
      <c r="E560" s="47"/>
      <c r="F560" s="7"/>
    </row>
    <row r="561" spans="5:6" s="3" customFormat="1" ht="15" x14ac:dyDescent="0.25">
      <c r="E561" s="47"/>
      <c r="F561" s="7"/>
    </row>
    <row r="562" spans="5:6" s="3" customFormat="1" ht="15" x14ac:dyDescent="0.25">
      <c r="E562" s="47"/>
      <c r="F562" s="7"/>
    </row>
    <row r="563" spans="5:6" s="3" customFormat="1" ht="15" x14ac:dyDescent="0.25">
      <c r="E563" s="47"/>
      <c r="F563" s="7"/>
    </row>
    <row r="564" spans="5:6" s="3" customFormat="1" ht="15" x14ac:dyDescent="0.25">
      <c r="E564" s="47"/>
      <c r="F564" s="7"/>
    </row>
    <row r="565" spans="5:6" s="3" customFormat="1" ht="15" x14ac:dyDescent="0.25">
      <c r="E565" s="47"/>
      <c r="F565" s="7"/>
    </row>
    <row r="566" spans="5:6" s="3" customFormat="1" ht="15" x14ac:dyDescent="0.25">
      <c r="E566" s="47"/>
      <c r="F566" s="7"/>
    </row>
    <row r="567" spans="5:6" s="3" customFormat="1" ht="15" x14ac:dyDescent="0.25">
      <c r="E567" s="47"/>
      <c r="F567" s="7"/>
    </row>
    <row r="568" spans="5:6" s="3" customFormat="1" ht="15" x14ac:dyDescent="0.25">
      <c r="E568" s="47"/>
      <c r="F568" s="7"/>
    </row>
    <row r="569" spans="5:6" s="3" customFormat="1" ht="15" x14ac:dyDescent="0.25">
      <c r="E569" s="47"/>
      <c r="F569" s="7"/>
    </row>
    <row r="570" spans="5:6" s="3" customFormat="1" ht="15" x14ac:dyDescent="0.25">
      <c r="E570" s="47"/>
      <c r="F570" s="7"/>
    </row>
    <row r="571" spans="5:6" s="3" customFormat="1" ht="15" x14ac:dyDescent="0.25">
      <c r="E571" s="47"/>
      <c r="F571" s="7"/>
    </row>
    <row r="572" spans="5:6" s="3" customFormat="1" ht="15" x14ac:dyDescent="0.25">
      <c r="E572" s="47"/>
      <c r="F572" s="7"/>
    </row>
    <row r="573" spans="5:6" s="3" customFormat="1" ht="15" x14ac:dyDescent="0.25">
      <c r="E573" s="47"/>
      <c r="F573" s="7"/>
    </row>
    <row r="574" spans="5:6" s="3" customFormat="1" ht="15" x14ac:dyDescent="0.25">
      <c r="E574" s="47"/>
      <c r="F574" s="7"/>
    </row>
    <row r="575" spans="5:6" s="3" customFormat="1" ht="15" x14ac:dyDescent="0.25">
      <c r="E575" s="47"/>
      <c r="F575" s="7"/>
    </row>
    <row r="576" spans="5:6" s="3" customFormat="1" ht="15" x14ac:dyDescent="0.25">
      <c r="E576" s="47"/>
      <c r="F576" s="7"/>
    </row>
    <row r="577" spans="5:6" s="3" customFormat="1" ht="15" x14ac:dyDescent="0.25">
      <c r="E577" s="47"/>
      <c r="F577" s="7"/>
    </row>
    <row r="578" spans="5:6" s="3" customFormat="1" ht="15" x14ac:dyDescent="0.25">
      <c r="E578" s="47"/>
      <c r="F578" s="7"/>
    </row>
    <row r="579" spans="5:6" s="3" customFormat="1" ht="15" x14ac:dyDescent="0.25">
      <c r="E579" s="47"/>
      <c r="F579" s="7"/>
    </row>
    <row r="580" spans="5:6" s="3" customFormat="1" ht="15" x14ac:dyDescent="0.25">
      <c r="E580" s="47"/>
      <c r="F580" s="7"/>
    </row>
    <row r="581" spans="5:6" s="3" customFormat="1" ht="15" x14ac:dyDescent="0.25">
      <c r="E581" s="47"/>
      <c r="F581" s="7"/>
    </row>
    <row r="582" spans="5:6" s="3" customFormat="1" ht="15" x14ac:dyDescent="0.25">
      <c r="E582" s="47"/>
      <c r="F582" s="7"/>
    </row>
    <row r="583" spans="5:6" s="3" customFormat="1" ht="15" x14ac:dyDescent="0.25">
      <c r="E583" s="47"/>
      <c r="F583" s="7"/>
    </row>
    <row r="584" spans="5:6" s="3" customFormat="1" ht="15" x14ac:dyDescent="0.25">
      <c r="E584" s="47"/>
      <c r="F584" s="7"/>
    </row>
    <row r="585" spans="5:6" s="3" customFormat="1" ht="15" x14ac:dyDescent="0.25">
      <c r="E585" s="47"/>
      <c r="F585" s="7"/>
    </row>
    <row r="586" spans="5:6" s="3" customFormat="1" ht="15" x14ac:dyDescent="0.25">
      <c r="E586" s="47"/>
      <c r="F586" s="7"/>
    </row>
  </sheetData>
  <sheetProtection formatCells="0" formatColumns="0" formatRows="0" insertColumns="0" insertRows="0" insertHyperlinks="0" deleteColumns="0" deleteRows="0" selectLockedCells="1" sort="0" autoFilter="0" pivotTables="0"/>
  <autoFilter ref="A6:AV51" xr:uid="{00000000-0009-0000-0000-000000000000}"/>
  <dataConsolidate/>
  <mergeCells count="53">
    <mergeCell ref="C5:C6"/>
    <mergeCell ref="AP2:AP6"/>
    <mergeCell ref="M5:N5"/>
    <mergeCell ref="AJ2:AJ6"/>
    <mergeCell ref="X2:X6"/>
    <mergeCell ref="A1:S3"/>
    <mergeCell ref="A4:S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L5:L6"/>
    <mergeCell ref="Z2:Z6"/>
    <mergeCell ref="AF2:AF6"/>
    <mergeCell ref="AD2:AD6"/>
    <mergeCell ref="S5:S6"/>
    <mergeCell ref="Q5:R5"/>
    <mergeCell ref="AA2:AA6"/>
    <mergeCell ref="P5:P6"/>
    <mergeCell ref="K5:K6"/>
    <mergeCell ref="AU1:AV1"/>
    <mergeCell ref="AB2:AB6"/>
    <mergeCell ref="AC2:AC6"/>
    <mergeCell ref="AG2:AG6"/>
    <mergeCell ref="AH2:AH6"/>
    <mergeCell ref="AE2:AE6"/>
    <mergeCell ref="AV2:AV6"/>
    <mergeCell ref="AU2:AU6"/>
    <mergeCell ref="AL2:AL6"/>
    <mergeCell ref="AM2:AM6"/>
    <mergeCell ref="AO2:AO6"/>
    <mergeCell ref="AS2:AS6"/>
    <mergeCell ref="AO1:AS1"/>
    <mergeCell ref="AT2:AT6"/>
    <mergeCell ref="AK2:AK6"/>
    <mergeCell ref="AI2:AI6"/>
    <mergeCell ref="AQ2:AQ6"/>
    <mergeCell ref="AR2:AR6"/>
    <mergeCell ref="Y2:Y6"/>
    <mergeCell ref="AA1:AE1"/>
    <mergeCell ref="AF1:AJ1"/>
    <mergeCell ref="AN2:AN6"/>
    <mergeCell ref="AK1:AN1"/>
    <mergeCell ref="T1:Z1"/>
    <mergeCell ref="T2:T6"/>
    <mergeCell ref="U2:U6"/>
    <mergeCell ref="V2:V6"/>
    <mergeCell ref="W2:W6"/>
  </mergeCells>
  <phoneticPr fontId="5" type="noConversion"/>
  <conditionalFormatting sqref="F7:F51">
    <cfRule type="containsBlanks" dxfId="32" priority="44" stopIfTrue="1">
      <formula>LEN(TRIM(F7))=0</formula>
    </cfRule>
    <cfRule type="cellIs" dxfId="31" priority="45" stopIfTrue="1" operator="between">
      <formula>0</formula>
      <formula>40</formula>
    </cfRule>
    <cfRule type="cellIs" dxfId="30" priority="46" stopIfTrue="1" operator="between">
      <formula>41</formula>
      <formula>70</formula>
    </cfRule>
    <cfRule type="cellIs" dxfId="29" priority="51" stopIfTrue="1" operator="greaterThan">
      <formula>70</formula>
    </cfRule>
  </conditionalFormatting>
  <conditionalFormatting sqref="F21">
    <cfRule type="containsBlanks" dxfId="28" priority="37" stopIfTrue="1">
      <formula>LEN(TRIM(F21))=0</formula>
    </cfRule>
    <cfRule type="cellIs" dxfId="27" priority="38" stopIfTrue="1" operator="between">
      <formula>0</formula>
      <formula>40</formula>
    </cfRule>
    <cfRule type="cellIs" dxfId="26" priority="39" stopIfTrue="1" operator="between">
      <formula>41</formula>
      <formula>70</formula>
    </cfRule>
    <cfRule type="cellIs" dxfId="25" priority="40" stopIfTrue="1" operator="greaterThan">
      <formula>70</formula>
    </cfRule>
  </conditionalFormatting>
  <conditionalFormatting sqref="F22">
    <cfRule type="containsBlanks" dxfId="24" priority="31" stopIfTrue="1">
      <formula>LEN(TRIM(F22))=0</formula>
    </cfRule>
    <cfRule type="cellIs" dxfId="23" priority="32" stopIfTrue="1" operator="between">
      <formula>0</formula>
      <formula>40</formula>
    </cfRule>
    <cfRule type="cellIs" dxfId="22" priority="33" stopIfTrue="1" operator="between">
      <formula>41</formula>
      <formula>70</formula>
    </cfRule>
    <cfRule type="cellIs" dxfId="21" priority="34" stopIfTrue="1" operator="greaterThan">
      <formula>70</formula>
    </cfRule>
  </conditionalFormatting>
  <conditionalFormatting sqref="W7:W51">
    <cfRule type="containsText" dxfId="20" priority="28" operator="containsText" text="10">
      <formula>NOT(ISERROR(SEARCH("10",W7)))</formula>
    </cfRule>
  </conditionalFormatting>
  <conditionalFormatting sqref="F46:F51 F30:F43">
    <cfRule type="containsBlanks" dxfId="19" priority="23" stopIfTrue="1">
      <formula>LEN(TRIM(F30))=0</formula>
    </cfRule>
    <cfRule type="cellIs" dxfId="18" priority="24" stopIfTrue="1" operator="between">
      <formula>0</formula>
      <formula>40</formula>
    </cfRule>
    <cfRule type="cellIs" dxfId="17" priority="25" stopIfTrue="1" operator="between">
      <formula>41</formula>
      <formula>70</formula>
    </cfRule>
    <cfRule type="cellIs" dxfId="16" priority="26" stopIfTrue="1" operator="greaterThan">
      <formula>70</formula>
    </cfRule>
  </conditionalFormatting>
  <conditionalFormatting sqref="F44">
    <cfRule type="containsBlanks" dxfId="15" priority="17" stopIfTrue="1">
      <formula>LEN(TRIM(F44))=0</formula>
    </cfRule>
    <cfRule type="cellIs" dxfId="14" priority="18" stopIfTrue="1" operator="between">
      <formula>0</formula>
      <formula>40</formula>
    </cfRule>
    <cfRule type="cellIs" dxfId="13" priority="19" stopIfTrue="1" operator="between">
      <formula>41</formula>
      <formula>70</formula>
    </cfRule>
    <cfRule type="cellIs" dxfId="12" priority="20" stopIfTrue="1" operator="greaterThan">
      <formula>70</formula>
    </cfRule>
  </conditionalFormatting>
  <conditionalFormatting sqref="F45">
    <cfRule type="containsBlanks" dxfId="11" priority="11" stopIfTrue="1">
      <formula>LEN(TRIM(F45))=0</formula>
    </cfRule>
    <cfRule type="cellIs" dxfId="10" priority="12" stopIfTrue="1" operator="between">
      <formula>0</formula>
      <formula>40</formula>
    </cfRule>
    <cfRule type="cellIs" dxfId="9" priority="13" stopIfTrue="1" operator="between">
      <formula>41</formula>
      <formula>70</formula>
    </cfRule>
    <cfRule type="cellIs" dxfId="8" priority="14" stopIfTrue="1" operator="greaterThan">
      <formula>70</formula>
    </cfRule>
  </conditionalFormatting>
  <conditionalFormatting sqref="B7:B51">
    <cfRule type="containsText" dxfId="7" priority="2" operator="containsText" text="Open">
      <formula>NOT(ISERROR(SEARCH("Open",B7)))</formula>
    </cfRule>
    <cfRule type="containsText" dxfId="6" priority="3" operator="containsText" text="In Custody">
      <formula>NOT(ISERROR(SEARCH("In Custody",B7)))</formula>
    </cfRule>
    <cfRule type="containsText" dxfId="5" priority="4" operator="containsText" text="Closed">
      <formula>NOT(ISERROR(SEARCH("Closed",B7)))</formula>
    </cfRule>
    <cfRule type="containsText" dxfId="4" priority="5" operator="containsText" text="Transferred">
      <formula>NOT(ISERROR(SEARCH("Transferred",B7)))</formula>
    </cfRule>
    <cfRule type="containsText" dxfId="3" priority="6" operator="containsText" text="Missing">
      <formula>NOT(ISERROR(SEARCH("Missing",B7)))</formula>
    </cfRule>
  </conditionalFormatting>
  <conditionalFormatting sqref="M7:M51">
    <cfRule type="duplicateValues" dxfId="2" priority="1"/>
  </conditionalFormatting>
  <dataValidations xWindow="756" yWindow="591" count="6">
    <dataValidation type="list" showInputMessage="1" showErrorMessage="1" sqref="AU7:AV51" xr:uid="{00000000-0002-0000-0000-000000000000}">
      <formula1>PNC</formula1>
    </dataValidation>
    <dataValidation type="list" showInputMessage="1" showErrorMessage="1" sqref="I7:I51" xr:uid="{00000000-0002-0000-0000-000001000000}">
      <formula1>Gender</formula1>
    </dataValidation>
    <dataValidation type="list" showInputMessage="1" showErrorMessage="1" sqref="L7:L51" xr:uid="{00000000-0002-0000-0000-000002000000}">
      <formula1>ICCode</formula1>
    </dataValidation>
    <dataValidation showInputMessage="1" showErrorMessage="1" sqref="S7:S51" xr:uid="{00000000-0002-0000-0000-000003000000}"/>
    <dataValidation type="list" showDropDown="1" showInputMessage="1" showErrorMessage="1" sqref="T7:T51" xr:uid="{00000000-0002-0000-0000-000004000000}">
      <formula1>zerototen</formula1>
    </dataValidation>
    <dataValidation type="list" showInputMessage="1" showErrorMessage="1" sqref="J7:K51" xr:uid="{00000000-0002-0000-0000-000005000000}">
      <formula1>FORCES</formula1>
    </dataValidation>
  </dataValidations>
  <pageMargins left="0.7" right="0.7" top="0.75" bottom="0.75" header="0.3" footer="0.3"/>
  <pageSetup paperSize="8" scale="63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756" yWindow="591" count="7">
        <x14:dataValidation type="list" showInputMessage="1" showErrorMessage="1" xr:uid="{00000000-0002-0000-0000-000006000000}">
          <x14:formula1>
            <xm:f>'Drop Down Lists'!$F$2:$F$3</xm:f>
          </x14:formula1>
          <xm:sqref>AT8 AL7:AL51 Z7:AA51 AJ7:AJ51 AH7:AH51 AT31 AR7:AR51 V7:X51 AN7:AO51</xm:sqref>
        </x14:dataValidation>
        <x14:dataValidation type="list" showInputMessage="1" showErrorMessage="1" xr:uid="{00000000-0002-0000-0000-000007000000}">
          <x14:formula1>
            <xm:f>'Drop Down Lists'!$J$1:$J$10</xm:f>
          </x14:formula1>
          <xm:sqref>AT7 AT9:AT30 AT32:AT51</xm:sqref>
        </x14:dataValidation>
        <x14:dataValidation type="list" showInputMessage="1" showErrorMessage="1" xr:uid="{00000000-0002-0000-0000-000008000000}">
          <x14:formula1>
            <xm:f>'Drop Down Lists'!$G$2:$G$3</xm:f>
          </x14:formula1>
          <xm:sqref>Y7:Y51 AK7:AK51 U7:U51 AI7:AI51 AP7:AQ51 AS7:AS51 AD7:AD51 AB7:AB51 AM7:AM51</xm:sqref>
        </x14:dataValidation>
        <x14:dataValidation type="list" showInputMessage="1" showErrorMessage="1" xr:uid="{00000000-0002-0000-0000-000009000000}">
          <x14:formula1>
            <xm:f>'Drop Down Lists'!$H$2:$H$3</xm:f>
          </x14:formula1>
          <xm:sqref>AG7:AG51 AE7:AE51 AC7:AC51</xm:sqref>
        </x14:dataValidation>
        <x14:dataValidation type="list" showInputMessage="1" showErrorMessage="1" xr:uid="{00000000-0002-0000-0000-00000A000000}">
          <x14:formula1>
            <xm:f>'Drop Down Lists'!$G$1:$G$3</xm:f>
          </x14:formula1>
          <xm:sqref>AF7:AF51</xm:sqref>
        </x14:dataValidation>
        <x14:dataValidation type="list" showInputMessage="1" showErrorMessage="1" xr:uid="{00000000-0002-0000-0000-00000B000000}">
          <x14:formula1>
            <xm:f>'Drop Down Lists'!$E$1:$E$6</xm:f>
          </x14:formula1>
          <xm:sqref>B7:B51</xm:sqref>
        </x14:dataValidation>
        <x14:dataValidation type="list" allowBlank="1" showInputMessage="1" showErrorMessage="1" xr:uid="{00000000-0002-0000-0000-00000C000000}">
          <x14:formula1>
            <xm:f>'Drop Down Lists'!$D$1:$D$3</xm:f>
          </x14:formula1>
          <xm:sqref>N7:N51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100"/>
  <sheetViews>
    <sheetView workbookViewId="0">
      <selection activeCell="H16" sqref="H16"/>
    </sheetView>
  </sheetViews>
  <sheetFormatPr defaultRowHeight="12.75" x14ac:dyDescent="0.2"/>
  <cols>
    <col min="1" max="1" width="8" customWidth="1"/>
    <col min="2" max="2" width="24" customWidth="1"/>
    <col min="5" max="5" width="7.85546875" customWidth="1"/>
    <col min="6" max="6" width="7.5703125" customWidth="1"/>
    <col min="7" max="7" width="6.140625" customWidth="1"/>
    <col min="8" max="8" width="11.28515625" customWidth="1"/>
    <col min="10" max="10" width="150.5703125" customWidth="1"/>
  </cols>
  <sheetData>
    <row r="1" spans="1:10" ht="23.25" x14ac:dyDescent="0.2">
      <c r="A1" s="108" t="s">
        <v>91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4" customHeight="1" x14ac:dyDescent="0.2">
      <c r="A2" s="31" t="s">
        <v>93</v>
      </c>
      <c r="B2" s="22" t="s">
        <v>0</v>
      </c>
      <c r="C2" s="22" t="s">
        <v>1</v>
      </c>
      <c r="D2" s="22" t="s">
        <v>77</v>
      </c>
      <c r="E2" s="22" t="s">
        <v>6</v>
      </c>
      <c r="F2" s="22" t="s">
        <v>8</v>
      </c>
      <c r="G2" s="22" t="s">
        <v>4</v>
      </c>
      <c r="H2" s="22" t="s">
        <v>79</v>
      </c>
      <c r="I2" s="22" t="s">
        <v>92</v>
      </c>
      <c r="J2" s="32" t="s">
        <v>94</v>
      </c>
    </row>
    <row r="3" spans="1:10" ht="20.100000000000001" customHeight="1" x14ac:dyDescent="0.2">
      <c r="A3" s="29"/>
      <c r="B3" s="30"/>
      <c r="C3" s="29"/>
      <c r="D3" s="29"/>
      <c r="E3" s="29"/>
      <c r="F3" s="29"/>
      <c r="G3" s="29"/>
      <c r="H3" s="29"/>
      <c r="I3" s="29"/>
      <c r="J3" s="29"/>
    </row>
    <row r="4" spans="1:10" ht="20.100000000000001" customHeight="1" x14ac:dyDescent="0.2">
      <c r="A4" s="29"/>
      <c r="B4" s="30"/>
      <c r="C4" s="29"/>
      <c r="D4" s="29"/>
      <c r="E4" s="29"/>
      <c r="F4" s="29"/>
      <c r="G4" s="29"/>
      <c r="H4" s="29"/>
      <c r="I4" s="29"/>
      <c r="J4" s="29"/>
    </row>
    <row r="5" spans="1:10" ht="20.100000000000001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20.100000000000001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20.100000000000001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ht="20.100000000000001" customHeight="1" x14ac:dyDescent="0.2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20.100000000000001" customHeight="1" x14ac:dyDescent="0.2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20.100000000000001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20.100000000000001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20.100000000000001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20.100000000000001" customHeight="1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20.100000000000001" customHeight="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20.100000000000001" customHeigh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20.100000000000001" customHeight="1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20.100000000000001" customHeight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20.100000000000001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20.100000000000001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20.100000000000001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20.100000000000001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20.100000000000001" customHeight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20.100000000000001" customHeight="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20.100000000000001" customHeight="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20.100000000000001" customHeight="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20.100000000000001" customHeight="1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</row>
    <row r="27" spans="1:10" ht="20.100000000000001" customHeight="1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20.100000000000001" customHeight="1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20.100000000000001" customHeight="1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20.100000000000001" customHeight="1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</row>
    <row r="31" spans="1:10" ht="20.100000000000001" customHeight="1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20.100000000000001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20.100000000000001" customHeight="1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ht="20.100000000000001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</row>
    <row r="35" spans="1:10" ht="20.100000000000001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</row>
    <row r="36" spans="1:10" ht="20.100000000000001" customHeight="1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</row>
    <row r="37" spans="1:10" ht="20.100000000000001" customHeight="1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20.100000000000001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</row>
    <row r="39" spans="1:10" ht="20.100000000000001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</row>
    <row r="40" spans="1:10" ht="20.100000000000001" customHeight="1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0" ht="20.100000000000001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0" ht="20.100000000000001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</row>
    <row r="43" spans="1:10" ht="20.100000000000001" customHeight="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</row>
    <row r="44" spans="1:10" ht="20.100000000000001" customHeight="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</row>
    <row r="45" spans="1:10" ht="20.100000000000001" customHeight="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20.100000000000001" customHeight="1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 ht="20.100000000000001" customHeight="1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spans="1:10" ht="20.100000000000001" customHeight="1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</row>
    <row r="49" spans="1:10" ht="20.100000000000001" customHeight="1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20.100000000000001" customHeight="1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20.100000000000001" customHeight="1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ht="20.100000000000001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ht="20.100000000000001" customHeight="1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ht="20.100000000000001" customHeight="1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ht="20.100000000000001" customHeight="1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 ht="20.100000000000001" customHeight="1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 ht="20.100000000000001" customHeight="1" x14ac:dyDescent="0.2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20.100000000000001" customHeight="1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20.100000000000001" customHeight="1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20.100000000000001" customHeight="1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 ht="20.100000000000001" customHeight="1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ht="20.100000000000001" customHeight="1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20.100000000000001" customHeight="1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0" ht="20.100000000000001" customHeight="1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20.100000000000001" customHeight="1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ht="20.100000000000001" customHeight="1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20.100000000000001" customHeight="1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0" ht="20.100000000000001" customHeight="1" x14ac:dyDescent="0.2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0" ht="20.100000000000001" customHeight="1" x14ac:dyDescent="0.2">
      <c r="A69" s="29"/>
      <c r="B69" s="29"/>
      <c r="C69" s="29"/>
      <c r="D69" s="29"/>
      <c r="E69" s="29"/>
      <c r="F69" s="29"/>
      <c r="G69" s="29"/>
      <c r="H69" s="29"/>
      <c r="I69" s="29"/>
      <c r="J69" s="29"/>
    </row>
    <row r="70" spans="1:10" ht="20.100000000000001" customHeight="1" x14ac:dyDescent="0.2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0" ht="20.100000000000001" customHeight="1" x14ac:dyDescent="0.2">
      <c r="A71" s="29"/>
      <c r="B71" s="29"/>
      <c r="C71" s="29"/>
      <c r="D71" s="29"/>
      <c r="E71" s="29"/>
      <c r="F71" s="29"/>
      <c r="G71" s="29"/>
      <c r="H71" s="29"/>
      <c r="I71" s="29"/>
      <c r="J71" s="29"/>
    </row>
    <row r="72" spans="1:10" ht="20.100000000000001" customHeight="1" x14ac:dyDescent="0.2">
      <c r="A72" s="29"/>
      <c r="B72" s="29"/>
      <c r="C72" s="29"/>
      <c r="D72" s="29"/>
      <c r="E72" s="29"/>
      <c r="F72" s="29"/>
      <c r="G72" s="29"/>
      <c r="H72" s="29"/>
      <c r="I72" s="29"/>
      <c r="J72" s="29"/>
    </row>
    <row r="73" spans="1:10" ht="20.100000000000001" customHeight="1" x14ac:dyDescent="0.2">
      <c r="A73" s="29"/>
      <c r="B73" s="29"/>
      <c r="C73" s="29"/>
      <c r="D73" s="29"/>
      <c r="E73" s="29"/>
      <c r="F73" s="29"/>
      <c r="G73" s="29"/>
      <c r="H73" s="29"/>
      <c r="I73" s="29"/>
      <c r="J73" s="29"/>
    </row>
    <row r="74" spans="1:10" ht="20.100000000000001" customHeight="1" x14ac:dyDescent="0.2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10" ht="20.100000000000001" customHeight="1" x14ac:dyDescent="0.2">
      <c r="A75" s="29"/>
      <c r="B75" s="29"/>
      <c r="C75" s="29"/>
      <c r="D75" s="29"/>
      <c r="E75" s="29"/>
      <c r="F75" s="29"/>
      <c r="G75" s="29"/>
      <c r="H75" s="29"/>
      <c r="I75" s="29"/>
      <c r="J75" s="29"/>
    </row>
    <row r="76" spans="1:10" ht="20.100000000000001" customHeight="1" x14ac:dyDescent="0.2">
      <c r="A76" s="29"/>
      <c r="B76" s="29"/>
      <c r="C76" s="29"/>
      <c r="D76" s="29"/>
      <c r="E76" s="29"/>
      <c r="F76" s="29"/>
      <c r="G76" s="29"/>
      <c r="H76" s="29"/>
      <c r="I76" s="29"/>
      <c r="J76" s="29"/>
    </row>
    <row r="77" spans="1:10" ht="20.100000000000001" customHeight="1" x14ac:dyDescent="0.2">
      <c r="A77" s="29"/>
      <c r="B77" s="29"/>
      <c r="C77" s="29"/>
      <c r="D77" s="29"/>
      <c r="E77" s="29"/>
      <c r="F77" s="29"/>
      <c r="G77" s="29"/>
      <c r="H77" s="29"/>
      <c r="I77" s="29"/>
      <c r="J77" s="29"/>
    </row>
    <row r="78" spans="1:10" ht="20.100000000000001" customHeight="1" x14ac:dyDescent="0.2">
      <c r="A78" s="29"/>
      <c r="B78" s="29"/>
      <c r="C78" s="29"/>
      <c r="D78" s="29"/>
      <c r="E78" s="29"/>
      <c r="F78" s="29"/>
      <c r="G78" s="29"/>
      <c r="H78" s="29"/>
      <c r="I78" s="29"/>
      <c r="J78" s="29"/>
    </row>
    <row r="79" spans="1:10" ht="20.100000000000001" customHeight="1" x14ac:dyDescent="0.2">
      <c r="A79" s="29"/>
      <c r="B79" s="29"/>
      <c r="C79" s="29"/>
      <c r="D79" s="29"/>
      <c r="E79" s="29"/>
      <c r="F79" s="29"/>
      <c r="G79" s="29"/>
      <c r="H79" s="29"/>
      <c r="I79" s="29"/>
      <c r="J79" s="29"/>
    </row>
    <row r="80" spans="1:10" ht="20.100000000000001" customHeight="1" x14ac:dyDescent="0.2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1" spans="1:10" ht="20.100000000000001" customHeight="1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ht="20.100000000000001" customHeight="1" x14ac:dyDescent="0.2">
      <c r="A82" s="29"/>
      <c r="B82" s="29"/>
      <c r="C82" s="29"/>
      <c r="D82" s="29"/>
      <c r="E82" s="29"/>
      <c r="F82" s="29"/>
      <c r="G82" s="29"/>
      <c r="H82" s="29"/>
      <c r="I82" s="29"/>
      <c r="J82" s="29"/>
    </row>
    <row r="83" spans="1:10" ht="20.100000000000001" customHeight="1" x14ac:dyDescent="0.2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0" ht="20.100000000000001" customHeight="1" x14ac:dyDescent="0.2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ht="20.100000000000001" customHeight="1" x14ac:dyDescent="0.2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0" ht="20.100000000000001" customHeight="1" x14ac:dyDescent="0.2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ht="20.100000000000001" customHeight="1" x14ac:dyDescent="0.2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8" spans="1:10" ht="20.100000000000001" customHeight="1" x14ac:dyDescent="0.2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 ht="20.100000000000001" customHeight="1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</row>
    <row r="90" spans="1:10" ht="20.100000000000001" customHeight="1" x14ac:dyDescent="0.2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20.100000000000001" customHeight="1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</row>
    <row r="92" spans="1:10" ht="20.100000000000001" customHeight="1" x14ac:dyDescent="0.2">
      <c r="A92" s="29"/>
      <c r="B92" s="29"/>
      <c r="C92" s="29"/>
      <c r="D92" s="29"/>
      <c r="E92" s="29"/>
      <c r="F92" s="29"/>
      <c r="G92" s="29"/>
      <c r="H92" s="29"/>
      <c r="I92" s="29"/>
      <c r="J92" s="29"/>
    </row>
    <row r="93" spans="1:10" ht="20.100000000000001" customHeight="1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</row>
    <row r="94" spans="1:10" ht="20.100000000000001" customHeight="1" x14ac:dyDescent="0.2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20.100000000000001" customHeight="1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0" ht="20.100000000000001" customHeight="1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</row>
    <row r="97" spans="1:10" ht="20.100000000000001" customHeight="1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</row>
    <row r="98" spans="1:10" ht="20.100000000000001" customHeight="1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ht="20.100000000000001" customHeight="1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</row>
    <row r="100" spans="1:10" ht="20.100000000000001" customHeight="1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</row>
  </sheetData>
  <mergeCells count="1">
    <mergeCell ref="A1:J1"/>
  </mergeCells>
  <conditionalFormatting sqref="B3:B100">
    <cfRule type="duplicateValues" dxfId="1" priority="2"/>
  </conditionalFormatting>
  <conditionalFormatting sqref="D3:D100">
    <cfRule type="duplicateValues" dxfId="0" priority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'Drop Down Lists'!$D$1:$D$3</xm:f>
          </x14:formula1>
          <xm:sqref>I3:I100</xm:sqref>
        </x14:dataValidation>
        <x14:dataValidation type="list" allowBlank="1" showInputMessage="1" showErrorMessage="1" xr:uid="{00000000-0002-0000-0100-000001000000}">
          <x14:formula1>
            <xm:f>'Drop Down Lists'!$A$1:$A$4</xm:f>
          </x14:formula1>
          <xm:sqref>E3:E100</xm:sqref>
        </x14:dataValidation>
        <x14:dataValidation type="list" allowBlank="1" showInputMessage="1" showErrorMessage="1" xr:uid="{00000000-0002-0000-0100-000002000000}">
          <x14:formula1>
            <xm:f>'Drop Down Lists'!$B$1:$B$8</xm:f>
          </x14:formula1>
          <xm:sqref>F3:F100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51"/>
  <sheetViews>
    <sheetView workbookViewId="0">
      <selection activeCell="B13" sqref="B13:H16"/>
    </sheetView>
  </sheetViews>
  <sheetFormatPr defaultRowHeight="12.75" x14ac:dyDescent="0.2"/>
  <cols>
    <col min="1" max="1" width="3.28515625" customWidth="1"/>
    <col min="4" max="4" width="11.5703125" customWidth="1"/>
    <col min="5" max="5" width="12" customWidth="1"/>
    <col min="6" max="6" width="7.7109375" customWidth="1"/>
    <col min="7" max="7" width="4.42578125" customWidth="1"/>
    <col min="8" max="8" width="4" customWidth="1"/>
    <col min="9" max="9" width="3.28515625" customWidth="1"/>
    <col min="10" max="22" width="9.140625" style="15"/>
  </cols>
  <sheetData>
    <row r="1" spans="1:22" ht="15" customHeight="1" x14ac:dyDescent="0.2">
      <c r="A1" s="15"/>
      <c r="B1" s="15"/>
      <c r="C1" s="15"/>
      <c r="D1" s="15"/>
      <c r="E1" s="15"/>
      <c r="F1" s="15"/>
      <c r="G1" s="15"/>
      <c r="H1" s="15"/>
      <c r="I1" s="15"/>
    </row>
    <row r="2" spans="1:22" s="11" customFormat="1" ht="30" customHeight="1" x14ac:dyDescent="0.2">
      <c r="A2" s="16"/>
      <c r="B2" s="115" t="s">
        <v>60</v>
      </c>
      <c r="C2" s="116"/>
      <c r="D2" s="116"/>
      <c r="E2" s="116"/>
      <c r="F2" s="116"/>
      <c r="G2" s="116"/>
      <c r="H2" s="11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s="11" customFormat="1" ht="20.100000000000001" customHeight="1" x14ac:dyDescent="0.2">
      <c r="A3" s="16"/>
      <c r="B3" s="118" t="s">
        <v>61</v>
      </c>
      <c r="C3" s="118"/>
      <c r="D3" s="118"/>
      <c r="E3" s="118"/>
      <c r="F3" s="118"/>
      <c r="G3" s="118"/>
      <c r="H3" s="118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s="11" customFormat="1" ht="20.100000000000001" customHeight="1" x14ac:dyDescent="0.2">
      <c r="A4" s="16"/>
      <c r="B4" s="119" t="s">
        <v>62</v>
      </c>
      <c r="C4" s="119"/>
      <c r="D4" s="109" t="s">
        <v>57</v>
      </c>
      <c r="E4" s="110"/>
      <c r="F4" s="110"/>
      <c r="G4" s="111"/>
      <c r="H4" s="12"/>
      <c r="I4" s="16"/>
      <c r="J4" s="16"/>
      <c r="K4" s="16"/>
      <c r="L4" s="16"/>
      <c r="M4" s="20"/>
      <c r="N4" s="18" t="s">
        <v>50</v>
      </c>
      <c r="O4" s="18" t="s">
        <v>51</v>
      </c>
      <c r="P4" s="18"/>
      <c r="Q4" s="18"/>
      <c r="R4" s="18"/>
      <c r="S4" s="16"/>
      <c r="T4" s="16"/>
      <c r="U4" s="16"/>
      <c r="V4" s="16"/>
    </row>
    <row r="5" spans="1:22" s="11" customFormat="1" ht="20.100000000000001" customHeight="1" x14ac:dyDescent="0.2">
      <c r="A5" s="16"/>
      <c r="B5" s="119" t="s">
        <v>63</v>
      </c>
      <c r="C5" s="119"/>
      <c r="D5" s="109" t="s">
        <v>58</v>
      </c>
      <c r="E5" s="110"/>
      <c r="F5" s="110"/>
      <c r="G5" s="111"/>
      <c r="H5" s="13"/>
      <c r="I5" s="16"/>
      <c r="J5" s="16"/>
      <c r="K5" s="16"/>
      <c r="L5" s="16"/>
      <c r="M5" s="20"/>
      <c r="N5" s="18" t="s">
        <v>52</v>
      </c>
      <c r="O5" s="18"/>
      <c r="P5" s="18"/>
      <c r="Q5" s="18"/>
      <c r="R5" s="18"/>
      <c r="S5" s="16"/>
      <c r="T5" s="16"/>
      <c r="U5" s="16"/>
      <c r="V5" s="16"/>
    </row>
    <row r="6" spans="1:22" s="11" customFormat="1" ht="20.100000000000001" customHeight="1" x14ac:dyDescent="0.2">
      <c r="A6" s="16"/>
      <c r="B6" s="119" t="s">
        <v>64</v>
      </c>
      <c r="C6" s="119"/>
      <c r="D6" s="109" t="s">
        <v>59</v>
      </c>
      <c r="E6" s="110"/>
      <c r="F6" s="110"/>
      <c r="G6" s="111"/>
      <c r="H6" s="14"/>
      <c r="I6" s="16"/>
      <c r="J6" s="16"/>
      <c r="K6" s="16"/>
      <c r="L6" s="16"/>
      <c r="M6" s="20"/>
      <c r="N6" s="18" t="s">
        <v>53</v>
      </c>
      <c r="O6" s="18" t="s">
        <v>54</v>
      </c>
      <c r="P6" s="18"/>
      <c r="Q6" s="18"/>
      <c r="R6" s="18"/>
      <c r="S6" s="16"/>
      <c r="T6" s="16"/>
      <c r="U6" s="16"/>
      <c r="V6" s="16"/>
    </row>
    <row r="7" spans="1:22" ht="20.100000000000001" customHeight="1" x14ac:dyDescent="0.2">
      <c r="A7" s="15"/>
      <c r="B7" s="112" t="s">
        <v>65</v>
      </c>
      <c r="C7" s="113"/>
      <c r="D7" s="113"/>
      <c r="E7" s="113"/>
      <c r="F7" s="113"/>
      <c r="G7" s="113"/>
      <c r="H7" s="114"/>
      <c r="I7" s="15"/>
      <c r="M7" s="19">
        <v>78.260280415785971</v>
      </c>
      <c r="N7" s="17" t="s">
        <v>55</v>
      </c>
      <c r="O7" s="17" t="s">
        <v>56</v>
      </c>
      <c r="P7" s="17"/>
      <c r="Q7" s="17"/>
      <c r="R7" s="17"/>
    </row>
    <row r="8" spans="1:22" ht="20.100000000000001" customHeight="1" x14ac:dyDescent="0.2">
      <c r="A8" s="15"/>
      <c r="B8" s="109">
        <v>38</v>
      </c>
      <c r="C8" s="111"/>
      <c r="D8" s="109" t="s">
        <v>65</v>
      </c>
      <c r="E8" s="111"/>
      <c r="F8" s="109" t="s">
        <v>73</v>
      </c>
      <c r="G8" s="110"/>
      <c r="H8" s="111"/>
      <c r="I8" s="15"/>
      <c r="M8" s="17"/>
      <c r="N8" s="17"/>
      <c r="O8" s="17"/>
      <c r="P8" s="17"/>
      <c r="Q8" s="17"/>
      <c r="R8" s="17"/>
    </row>
    <row r="9" spans="1:22" ht="20.100000000000001" customHeight="1" x14ac:dyDescent="0.2">
      <c r="A9" s="15"/>
      <c r="B9" s="109">
        <v>20</v>
      </c>
      <c r="C9" s="111"/>
      <c r="D9" s="109" t="s">
        <v>70</v>
      </c>
      <c r="E9" s="111"/>
      <c r="F9" s="109"/>
      <c r="G9" s="110"/>
      <c r="H9" s="111"/>
      <c r="I9" s="15"/>
      <c r="M9" s="17"/>
      <c r="N9" s="17"/>
      <c r="O9" s="17"/>
      <c r="P9" s="17"/>
      <c r="Q9" s="17"/>
      <c r="R9" s="17"/>
    </row>
    <row r="10" spans="1:22" ht="20.100000000000001" customHeight="1" x14ac:dyDescent="0.2">
      <c r="A10" s="15"/>
      <c r="B10" s="109">
        <v>58</v>
      </c>
      <c r="C10" s="111"/>
      <c r="D10" s="109" t="s">
        <v>71</v>
      </c>
      <c r="E10" s="111"/>
      <c r="F10" s="109" t="s">
        <v>74</v>
      </c>
      <c r="G10" s="110"/>
      <c r="H10" s="111"/>
      <c r="I10" s="15"/>
      <c r="M10" s="17">
        <v>0</v>
      </c>
      <c r="N10" s="17">
        <v>40</v>
      </c>
      <c r="O10" s="17" t="s">
        <v>57</v>
      </c>
      <c r="P10" s="17"/>
      <c r="Q10" s="17"/>
      <c r="R10" s="17"/>
    </row>
    <row r="11" spans="1:22" ht="20.100000000000001" customHeight="1" x14ac:dyDescent="0.2">
      <c r="A11" s="15"/>
      <c r="B11" s="109">
        <v>78</v>
      </c>
      <c r="C11" s="111"/>
      <c r="D11" s="109" t="s">
        <v>72</v>
      </c>
      <c r="E11" s="111"/>
      <c r="F11" s="109" t="s">
        <v>75</v>
      </c>
      <c r="G11" s="110"/>
      <c r="H11" s="111"/>
      <c r="I11" s="15"/>
      <c r="M11" s="17">
        <v>41</v>
      </c>
      <c r="N11" s="17">
        <v>69</v>
      </c>
      <c r="O11" s="17" t="s">
        <v>58</v>
      </c>
      <c r="P11" s="17"/>
      <c r="Q11" s="17"/>
      <c r="R11" s="17"/>
    </row>
    <row r="12" spans="1:22" ht="20.100000000000001" customHeight="1" x14ac:dyDescent="0.2">
      <c r="A12" s="15"/>
      <c r="B12" s="112" t="s">
        <v>9</v>
      </c>
      <c r="C12" s="113"/>
      <c r="D12" s="113"/>
      <c r="E12" s="113"/>
      <c r="F12" s="113"/>
      <c r="G12" s="113"/>
      <c r="H12" s="114"/>
      <c r="I12" s="15"/>
      <c r="M12" s="17">
        <v>70</v>
      </c>
      <c r="N12" s="17">
        <v>150</v>
      </c>
      <c r="O12" s="17" t="s">
        <v>59</v>
      </c>
      <c r="P12" s="17"/>
      <c r="Q12" s="17"/>
      <c r="R12" s="17"/>
    </row>
    <row r="13" spans="1:22" ht="20.100000000000001" customHeight="1" x14ac:dyDescent="0.2">
      <c r="A13" s="15"/>
      <c r="B13" s="109" t="s">
        <v>66</v>
      </c>
      <c r="C13" s="110"/>
      <c r="D13" s="111"/>
      <c r="E13" s="109">
        <v>10</v>
      </c>
      <c r="F13" s="110"/>
      <c r="G13" s="110"/>
      <c r="H13" s="111"/>
      <c r="I13" s="15"/>
      <c r="M13" s="17"/>
      <c r="N13" s="17"/>
      <c r="O13" s="17"/>
      <c r="P13" s="17"/>
      <c r="Q13" s="17"/>
      <c r="R13" s="17"/>
    </row>
    <row r="14" spans="1:22" ht="20.100000000000001" customHeight="1" x14ac:dyDescent="0.2">
      <c r="A14" s="15"/>
      <c r="B14" s="109" t="s">
        <v>67</v>
      </c>
      <c r="C14" s="110"/>
      <c r="D14" s="111"/>
      <c r="E14" s="109">
        <v>5</v>
      </c>
      <c r="F14" s="110"/>
      <c r="G14" s="110"/>
      <c r="H14" s="111"/>
      <c r="I14" s="15"/>
      <c r="M14" s="17"/>
      <c r="N14" s="17"/>
      <c r="O14" s="17"/>
      <c r="P14" s="17"/>
      <c r="Q14" s="17"/>
      <c r="R14" s="17"/>
    </row>
    <row r="15" spans="1:22" ht="20.100000000000001" customHeight="1" x14ac:dyDescent="0.2">
      <c r="A15" s="15"/>
      <c r="B15" s="109" t="s">
        <v>68</v>
      </c>
      <c r="C15" s="110"/>
      <c r="D15" s="111"/>
      <c r="E15" s="109">
        <v>2</v>
      </c>
      <c r="F15" s="110"/>
      <c r="G15" s="110"/>
      <c r="H15" s="111"/>
      <c r="I15" s="15"/>
      <c r="M15" s="17"/>
      <c r="N15" s="17" t="s">
        <v>9</v>
      </c>
      <c r="O15" s="17"/>
      <c r="P15" s="17"/>
      <c r="Q15" s="17"/>
      <c r="R15" s="17"/>
    </row>
    <row r="16" spans="1:22" ht="20.100000000000001" customHeight="1" x14ac:dyDescent="0.2">
      <c r="A16" s="15"/>
      <c r="B16" s="109" t="s">
        <v>69</v>
      </c>
      <c r="C16" s="110"/>
      <c r="D16" s="111"/>
      <c r="E16" s="109">
        <v>0</v>
      </c>
      <c r="F16" s="110"/>
      <c r="G16" s="110"/>
      <c r="H16" s="111"/>
      <c r="I16" s="15"/>
      <c r="M16" s="17"/>
      <c r="N16" s="17">
        <v>0</v>
      </c>
      <c r="O16" s="17">
        <v>13</v>
      </c>
      <c r="P16" s="17">
        <v>10</v>
      </c>
      <c r="Q16" s="17"/>
      <c r="R16" s="17"/>
    </row>
    <row r="17" spans="1:18" ht="1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M17" s="17"/>
      <c r="N17" s="17">
        <v>14</v>
      </c>
      <c r="O17" s="17">
        <v>16</v>
      </c>
      <c r="P17" s="17">
        <v>5</v>
      </c>
      <c r="Q17" s="17"/>
      <c r="R17" s="17"/>
    </row>
    <row r="18" spans="1:18" s="15" customFormat="1" x14ac:dyDescent="0.2">
      <c r="M18" s="17"/>
      <c r="N18" s="17">
        <v>16</v>
      </c>
      <c r="O18" s="17">
        <v>18</v>
      </c>
      <c r="P18" s="17">
        <v>2</v>
      </c>
      <c r="Q18" s="17"/>
      <c r="R18" s="17"/>
    </row>
    <row r="19" spans="1:18" s="15" customFormat="1" x14ac:dyDescent="0.2">
      <c r="M19" s="17"/>
      <c r="N19" s="17">
        <v>18</v>
      </c>
      <c r="O19" s="17">
        <v>50</v>
      </c>
      <c r="P19" s="17">
        <v>0</v>
      </c>
      <c r="Q19" s="17"/>
      <c r="R19" s="17"/>
    </row>
    <row r="20" spans="1:18" s="15" customFormat="1" x14ac:dyDescent="0.2">
      <c r="M20" s="17"/>
      <c r="N20" s="17"/>
      <c r="O20" s="17"/>
      <c r="P20" s="17"/>
      <c r="Q20" s="17"/>
      <c r="R20" s="17"/>
    </row>
    <row r="21" spans="1:18" s="15" customFormat="1" x14ac:dyDescent="0.2"/>
    <row r="22" spans="1:18" s="15" customFormat="1" x14ac:dyDescent="0.2"/>
    <row r="23" spans="1:18" s="15" customFormat="1" x14ac:dyDescent="0.2"/>
    <row r="24" spans="1:18" s="15" customFormat="1" x14ac:dyDescent="0.2"/>
    <row r="25" spans="1:18" s="15" customFormat="1" x14ac:dyDescent="0.2"/>
    <row r="26" spans="1:18" s="15" customFormat="1" x14ac:dyDescent="0.2"/>
    <row r="27" spans="1:18" s="15" customFormat="1" x14ac:dyDescent="0.2"/>
    <row r="28" spans="1:18" s="15" customFormat="1" x14ac:dyDescent="0.2"/>
    <row r="29" spans="1:18" s="15" customFormat="1" x14ac:dyDescent="0.2"/>
    <row r="30" spans="1:18" s="15" customFormat="1" x14ac:dyDescent="0.2"/>
    <row r="31" spans="1:18" s="15" customFormat="1" x14ac:dyDescent="0.2"/>
    <row r="32" spans="1:18" s="15" customFormat="1" x14ac:dyDescent="0.2"/>
    <row r="33" s="15" customFormat="1" x14ac:dyDescent="0.2"/>
    <row r="34" s="15" customFormat="1" x14ac:dyDescent="0.2"/>
    <row r="35" s="15" customFormat="1" x14ac:dyDescent="0.2"/>
    <row r="36" s="15" customFormat="1" x14ac:dyDescent="0.2"/>
    <row r="37" s="15" customFormat="1" x14ac:dyDescent="0.2"/>
    <row r="38" s="15" customFormat="1" x14ac:dyDescent="0.2"/>
    <row r="39" s="15" customFormat="1" x14ac:dyDescent="0.2"/>
    <row r="40" s="15" customFormat="1" x14ac:dyDescent="0.2"/>
    <row r="41" s="15" customFormat="1" x14ac:dyDescent="0.2"/>
    <row r="42" s="15" customFormat="1" x14ac:dyDescent="0.2"/>
    <row r="43" s="15" customFormat="1" x14ac:dyDescent="0.2"/>
    <row r="44" s="15" customFormat="1" x14ac:dyDescent="0.2"/>
    <row r="45" s="15" customFormat="1" x14ac:dyDescent="0.2"/>
    <row r="46" s="15" customFormat="1" x14ac:dyDescent="0.2"/>
    <row r="47" s="15" customFormat="1" x14ac:dyDescent="0.2"/>
    <row r="48" s="15" customFormat="1" x14ac:dyDescent="0.2"/>
    <row r="49" s="15" customFormat="1" x14ac:dyDescent="0.2"/>
    <row r="50" s="15" customFormat="1" x14ac:dyDescent="0.2"/>
    <row r="51" s="15" customFormat="1" x14ac:dyDescent="0.2"/>
  </sheetData>
  <mergeCells count="30">
    <mergeCell ref="B2:H2"/>
    <mergeCell ref="B3:H3"/>
    <mergeCell ref="B4:C4"/>
    <mergeCell ref="B5:C5"/>
    <mergeCell ref="B6:C6"/>
    <mergeCell ref="B7:H7"/>
    <mergeCell ref="B12:H12"/>
    <mergeCell ref="D4:G4"/>
    <mergeCell ref="D5:G5"/>
    <mergeCell ref="D6:G6"/>
    <mergeCell ref="B8:C8"/>
    <mergeCell ref="B9:C9"/>
    <mergeCell ref="B10:C10"/>
    <mergeCell ref="B11:C11"/>
    <mergeCell ref="D8:E8"/>
    <mergeCell ref="D9:E9"/>
    <mergeCell ref="D10:E10"/>
    <mergeCell ref="D11:E11"/>
    <mergeCell ref="F8:H8"/>
    <mergeCell ref="F10:H10"/>
    <mergeCell ref="F11:H11"/>
    <mergeCell ref="F9:H9"/>
    <mergeCell ref="B14:D14"/>
    <mergeCell ref="B15:D15"/>
    <mergeCell ref="B16:D16"/>
    <mergeCell ref="E13:H13"/>
    <mergeCell ref="E14:H14"/>
    <mergeCell ref="E15:H15"/>
    <mergeCell ref="E16:H16"/>
    <mergeCell ref="B13:D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K46"/>
  <sheetViews>
    <sheetView workbookViewId="0">
      <selection activeCell="H21" sqref="H21"/>
    </sheetView>
  </sheetViews>
  <sheetFormatPr defaultRowHeight="12.75" x14ac:dyDescent="0.2"/>
  <cols>
    <col min="5" max="5" width="11.42578125" bestFit="1" customWidth="1"/>
  </cols>
  <sheetData>
    <row r="2" spans="1:11" x14ac:dyDescent="0.2">
      <c r="A2" s="9" t="s">
        <v>7</v>
      </c>
      <c r="B2">
        <v>1</v>
      </c>
      <c r="C2" s="9" t="s">
        <v>15</v>
      </c>
      <c r="D2" s="9" t="s">
        <v>12</v>
      </c>
      <c r="E2" s="9" t="s">
        <v>83</v>
      </c>
      <c r="F2">
        <v>0</v>
      </c>
      <c r="G2">
        <v>0</v>
      </c>
      <c r="H2">
        <v>0</v>
      </c>
      <c r="I2">
        <v>0</v>
      </c>
      <c r="J2">
        <v>20</v>
      </c>
      <c r="K2" t="s">
        <v>102</v>
      </c>
    </row>
    <row r="3" spans="1:11" x14ac:dyDescent="0.2">
      <c r="A3" s="9" t="s">
        <v>13</v>
      </c>
      <c r="B3">
        <v>2</v>
      </c>
      <c r="C3" s="9" t="s">
        <v>16</v>
      </c>
      <c r="D3" s="9" t="s">
        <v>14</v>
      </c>
      <c r="E3" s="9" t="s">
        <v>19</v>
      </c>
      <c r="F3">
        <v>10</v>
      </c>
      <c r="G3">
        <v>5</v>
      </c>
      <c r="H3">
        <v>2</v>
      </c>
      <c r="I3">
        <v>2</v>
      </c>
      <c r="J3">
        <v>15</v>
      </c>
      <c r="K3" s="9" t="s">
        <v>103</v>
      </c>
    </row>
    <row r="4" spans="1:11" x14ac:dyDescent="0.2">
      <c r="A4" s="9" t="s">
        <v>18</v>
      </c>
      <c r="B4" s="9">
        <v>3</v>
      </c>
      <c r="C4" s="9" t="s">
        <v>17</v>
      </c>
      <c r="E4" t="s">
        <v>48</v>
      </c>
      <c r="I4">
        <v>5</v>
      </c>
      <c r="J4">
        <v>10</v>
      </c>
      <c r="K4" t="s">
        <v>104</v>
      </c>
    </row>
    <row r="5" spans="1:11" x14ac:dyDescent="0.2">
      <c r="A5" s="9"/>
      <c r="B5" s="9">
        <v>4</v>
      </c>
      <c r="E5" t="s">
        <v>76</v>
      </c>
      <c r="I5">
        <v>10</v>
      </c>
      <c r="J5">
        <v>5</v>
      </c>
      <c r="K5" t="s">
        <v>105</v>
      </c>
    </row>
    <row r="6" spans="1:11" x14ac:dyDescent="0.2">
      <c r="B6" s="9">
        <v>5</v>
      </c>
      <c r="E6" s="9" t="s">
        <v>80</v>
      </c>
      <c r="J6">
        <v>0</v>
      </c>
      <c r="K6" t="s">
        <v>106</v>
      </c>
    </row>
    <row r="7" spans="1:11" x14ac:dyDescent="0.2">
      <c r="B7" s="9">
        <v>6</v>
      </c>
      <c r="J7">
        <v>-5</v>
      </c>
      <c r="K7" t="s">
        <v>107</v>
      </c>
    </row>
    <row r="8" spans="1:11" x14ac:dyDescent="0.2">
      <c r="B8" s="10" t="s">
        <v>18</v>
      </c>
      <c r="J8">
        <v>-10</v>
      </c>
      <c r="K8" s="9" t="s">
        <v>108</v>
      </c>
    </row>
    <row r="9" spans="1:11" x14ac:dyDescent="0.2">
      <c r="J9">
        <v>-15</v>
      </c>
      <c r="K9" t="s">
        <v>109</v>
      </c>
    </row>
    <row r="10" spans="1:11" x14ac:dyDescent="0.2">
      <c r="J10">
        <v>-20</v>
      </c>
      <c r="K10" t="s">
        <v>110</v>
      </c>
    </row>
    <row r="11" spans="1:11" x14ac:dyDescent="0.2">
      <c r="K11" t="s">
        <v>111</v>
      </c>
    </row>
    <row r="12" spans="1:11" x14ac:dyDescent="0.2">
      <c r="K12" t="s">
        <v>112</v>
      </c>
    </row>
    <row r="13" spans="1:11" x14ac:dyDescent="0.2">
      <c r="K13" t="s">
        <v>142</v>
      </c>
    </row>
    <row r="14" spans="1:11" x14ac:dyDescent="0.2">
      <c r="K14" t="s">
        <v>113</v>
      </c>
    </row>
    <row r="15" spans="1:11" x14ac:dyDescent="0.2">
      <c r="K15" t="s">
        <v>114</v>
      </c>
    </row>
    <row r="16" spans="1:11" x14ac:dyDescent="0.2">
      <c r="K16" t="s">
        <v>115</v>
      </c>
    </row>
    <row r="17" spans="11:11" x14ac:dyDescent="0.2">
      <c r="K17" t="s">
        <v>143</v>
      </c>
    </row>
    <row r="18" spans="11:11" x14ac:dyDescent="0.2">
      <c r="K18" t="s">
        <v>116</v>
      </c>
    </row>
    <row r="19" spans="11:11" x14ac:dyDescent="0.2">
      <c r="K19" t="s">
        <v>117</v>
      </c>
    </row>
    <row r="20" spans="11:11" x14ac:dyDescent="0.2">
      <c r="K20" t="s">
        <v>118</v>
      </c>
    </row>
    <row r="21" spans="11:11" x14ac:dyDescent="0.2">
      <c r="K21" t="s">
        <v>119</v>
      </c>
    </row>
    <row r="22" spans="11:11" x14ac:dyDescent="0.2">
      <c r="K22" t="s">
        <v>120</v>
      </c>
    </row>
    <row r="23" spans="11:11" x14ac:dyDescent="0.2">
      <c r="K23" t="s">
        <v>121</v>
      </c>
    </row>
    <row r="24" spans="11:11" x14ac:dyDescent="0.2">
      <c r="K24" t="s">
        <v>122</v>
      </c>
    </row>
    <row r="25" spans="11:11" x14ac:dyDescent="0.2">
      <c r="K25" t="s">
        <v>123</v>
      </c>
    </row>
    <row r="26" spans="11:11" x14ac:dyDescent="0.2">
      <c r="K26" t="s">
        <v>124</v>
      </c>
    </row>
    <row r="27" spans="11:11" x14ac:dyDescent="0.2">
      <c r="K27" t="s">
        <v>125</v>
      </c>
    </row>
    <row r="28" spans="11:11" x14ac:dyDescent="0.2">
      <c r="K28" t="s">
        <v>144</v>
      </c>
    </row>
    <row r="29" spans="11:11" x14ac:dyDescent="0.2">
      <c r="K29" t="s">
        <v>126</v>
      </c>
    </row>
    <row r="30" spans="11:11" x14ac:dyDescent="0.2">
      <c r="K30" t="s">
        <v>127</v>
      </c>
    </row>
    <row r="31" spans="11:11" x14ac:dyDescent="0.2">
      <c r="K31" t="s">
        <v>128</v>
      </c>
    </row>
    <row r="32" spans="11:11" x14ac:dyDescent="0.2">
      <c r="K32" t="s">
        <v>129</v>
      </c>
    </row>
    <row r="33" spans="11:11" x14ac:dyDescent="0.2">
      <c r="K33" s="9" t="s">
        <v>146</v>
      </c>
    </row>
    <row r="34" spans="11:11" x14ac:dyDescent="0.2">
      <c r="K34" t="s">
        <v>141</v>
      </c>
    </row>
    <row r="35" spans="11:11" x14ac:dyDescent="0.2">
      <c r="K35" t="s">
        <v>145</v>
      </c>
    </row>
    <row r="36" spans="11:11" x14ac:dyDescent="0.2">
      <c r="K36" t="s">
        <v>130</v>
      </c>
    </row>
    <row r="37" spans="11:11" x14ac:dyDescent="0.2">
      <c r="K37" t="s">
        <v>131</v>
      </c>
    </row>
    <row r="38" spans="11:11" x14ac:dyDescent="0.2">
      <c r="K38" s="9" t="s">
        <v>132</v>
      </c>
    </row>
    <row r="39" spans="11:11" x14ac:dyDescent="0.2">
      <c r="K39" t="s">
        <v>133</v>
      </c>
    </row>
    <row r="40" spans="11:11" x14ac:dyDescent="0.2">
      <c r="K40" t="s">
        <v>134</v>
      </c>
    </row>
    <row r="41" spans="11:11" x14ac:dyDescent="0.2">
      <c r="K41" t="s">
        <v>135</v>
      </c>
    </row>
    <row r="42" spans="11:11" x14ac:dyDescent="0.2">
      <c r="K42" t="s">
        <v>136</v>
      </c>
    </row>
    <row r="43" spans="11:11" x14ac:dyDescent="0.2">
      <c r="K43" t="s">
        <v>137</v>
      </c>
    </row>
    <row r="44" spans="11:11" x14ac:dyDescent="0.2">
      <c r="K44" t="s">
        <v>138</v>
      </c>
    </row>
    <row r="45" spans="11:11" x14ac:dyDescent="0.2">
      <c r="K45" t="s">
        <v>139</v>
      </c>
    </row>
    <row r="46" spans="11:11" x14ac:dyDescent="0.2">
      <c r="K46" t="s">
        <v>140</v>
      </c>
    </row>
  </sheetData>
  <sortState ref="K3:K46">
    <sortCondition ref="K3:K46"/>
  </sortState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Vulnerability Assessment Tool</vt:lpstr>
      <vt:lpstr>Referrals</vt:lpstr>
      <vt:lpstr>Scoring</vt:lpstr>
      <vt:lpstr>Drop Down Lists</vt:lpstr>
      <vt:lpstr>Category</vt:lpstr>
      <vt:lpstr>FORCES</vt:lpstr>
      <vt:lpstr>Gender</vt:lpstr>
      <vt:lpstr>ICCode</vt:lpstr>
      <vt:lpstr>Live</vt:lpstr>
      <vt:lpstr>PNC</vt:lpstr>
      <vt:lpstr>Status</vt:lpstr>
      <vt:lpstr>zerototen</vt:lpstr>
    </vt:vector>
  </TitlesOfParts>
  <Company>Metropolitan Police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p216066</dc:creator>
  <cp:lastModifiedBy>Christina Nelson</cp:lastModifiedBy>
  <cp:lastPrinted>2018-09-11T12:52:38Z</cp:lastPrinted>
  <dcterms:created xsi:type="dcterms:W3CDTF">2017-07-21T09:13:32Z</dcterms:created>
  <dcterms:modified xsi:type="dcterms:W3CDTF">2020-02-06T10:56:25Z</dcterms:modified>
</cp:coreProperties>
</file>